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.aguero\Desktop\"/>
    </mc:Choice>
  </mc:AlternateContent>
  <xr:revisionPtr revIDLastSave="0" documentId="8_{610D6565-6371-4C00-9021-C41F94BEC83C}" xr6:coauthVersionLast="36" xr6:coauthVersionMax="36" xr10:uidLastSave="{00000000-0000-0000-0000-000000000000}"/>
  <bookViews>
    <workbookView xWindow="0" yWindow="0" windowWidth="15345" windowHeight="4380" xr2:uid="{22643142-A4A8-404A-B963-022F0B3986CD}"/>
  </bookViews>
  <sheets>
    <sheet name="Plan Anual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4" i="1" l="1"/>
  <c r="E111" i="1"/>
  <c r="E64" i="1"/>
  <c r="E71" i="1" s="1"/>
  <c r="E17" i="1" l="1"/>
</calcChain>
</file>

<file path=xl/sharedStrings.xml><?xml version="1.0" encoding="utf-8"?>
<sst xmlns="http://schemas.openxmlformats.org/spreadsheetml/2006/main" count="911" uniqueCount="272">
  <si>
    <t>Desarrollo Profesional Docente</t>
  </si>
  <si>
    <t>Inicio de la Contratación.</t>
  </si>
  <si>
    <t>Descripción del Objeto Contractual (bien o servicio a contratar).</t>
  </si>
  <si>
    <t>Unidad Solicitante.</t>
  </si>
  <si>
    <t>Presupuesto Aprobado.</t>
  </si>
  <si>
    <t>Tipo de Fondos (PRONIE, Propios o Mixtos).</t>
  </si>
  <si>
    <t>Fecha requerida del bien o servicio.</t>
  </si>
  <si>
    <t>N°</t>
  </si>
  <si>
    <t>Semana 1, mes de marzo 2023</t>
  </si>
  <si>
    <t>Servicios profesionales de diseño de 1 curso de apoyo para certificación: "Itinerario Programación con Scratch"</t>
  </si>
  <si>
    <t>Desarrollo Profesional Docente/ 
Aprendizaje en Línea</t>
  </si>
  <si>
    <t>PRONIE</t>
  </si>
  <si>
    <t>Semana 1, mes de abril 2023</t>
  </si>
  <si>
    <t>Servicios profesionales de diseño de 1 cursos virtual para la oferta priorizada en temas de competencias digitales.</t>
  </si>
  <si>
    <t>Semana 1, mes de agosto 2023</t>
  </si>
  <si>
    <t>Servicios profesionales de diseño de 1 curso virtual experimentales para el PAD de ATM.</t>
  </si>
  <si>
    <t>Semana 1, mes de septiembre 2023</t>
  </si>
  <si>
    <t>Semana 1, mes de mayo 2023</t>
  </si>
  <si>
    <r>
      <rPr>
        <sz val="11"/>
        <color rgb="FF000000"/>
        <rFont val="Century Gothic"/>
        <family val="2"/>
      </rPr>
      <t xml:space="preserve">Servicios profesionales de </t>
    </r>
    <r>
      <rPr>
        <b/>
        <sz val="11"/>
        <color rgb="FF000000"/>
        <rFont val="Century Gothic"/>
        <family val="2"/>
      </rPr>
      <t xml:space="preserve">diseño gráfico </t>
    </r>
    <r>
      <rPr>
        <sz val="11"/>
        <color rgb="FF000000"/>
        <rFont val="Century Gothic"/>
        <family val="2"/>
      </rPr>
      <t xml:space="preserve">por demanda para cursos virtuales y recursos didácticos PRONIE.
</t>
    </r>
    <r>
      <rPr>
        <b/>
        <sz val="11"/>
        <color rgb="FF000000"/>
        <rFont val="Century Gothic"/>
        <family val="2"/>
      </rPr>
      <t>(Contrato vigente con Jennifer Loría, se encuentra en el año 1 de prórroga.  Vence el 10 diciembre, 2023.
Contrato vigente con Melanie Bolaños.  Se debe hacer prórroga en febrero, 2023)</t>
    </r>
  </si>
  <si>
    <t xml:space="preserve">Febrero hasta noviembre </t>
  </si>
  <si>
    <t>Semana 1, mes de julio 2025</t>
  </si>
  <si>
    <r>
      <t xml:space="preserve">Servicios profesionales de </t>
    </r>
    <r>
      <rPr>
        <b/>
        <sz val="11"/>
        <color rgb="FF000000"/>
        <rFont val="Century Gothic"/>
        <family val="2"/>
      </rPr>
      <t>animación</t>
    </r>
    <r>
      <rPr>
        <sz val="11"/>
        <color rgb="FF000000"/>
        <rFont val="Century Gothic"/>
        <family val="2"/>
      </rPr>
      <t xml:space="preserve"> por demanda para cursos virtuales y recursos didácticos PRONIE.
</t>
    </r>
    <r>
      <rPr>
        <b/>
        <sz val="11"/>
        <color rgb="FF000000"/>
        <rFont val="Century Gothic"/>
        <family val="2"/>
      </rPr>
      <t>(Ya existe contrato con Gino León, se debe renovar en julio 2023)  (No es necesario licitar.)</t>
    </r>
  </si>
  <si>
    <t>julio a noviembre</t>
  </si>
  <si>
    <t>Semana 1, mes de junio 2024</t>
  </si>
  <si>
    <r>
      <t>Servicios profesionales de</t>
    </r>
    <r>
      <rPr>
        <b/>
        <sz val="11"/>
        <color rgb="FF000000"/>
        <rFont val="Century Gothic"/>
        <family val="2"/>
      </rPr>
      <t xml:space="preserve"> locución</t>
    </r>
    <r>
      <rPr>
        <sz val="11"/>
        <color rgb="FF000000"/>
        <rFont val="Century Gothic"/>
        <family val="2"/>
      </rPr>
      <t xml:space="preserve"> por demanda para cursos virtuales y recursos didácticos PRONIE.
</t>
    </r>
    <r>
      <rPr>
        <b/>
        <sz val="11"/>
        <color rgb="FF000000"/>
        <rFont val="Century Gothic"/>
        <family val="2"/>
      </rPr>
      <t>(Ya existe orden de compra por demanda con Train In y está vigente hasta junio 23)  (No es necesario licitar.)</t>
    </r>
  </si>
  <si>
    <t>Junio y noviembre</t>
  </si>
  <si>
    <r>
      <rPr>
        <sz val="11"/>
        <color rgb="FF000000"/>
        <rFont val="Century Gothic"/>
        <family val="2"/>
      </rPr>
      <t xml:space="preserve">Servicios profesionales de </t>
    </r>
    <r>
      <rPr>
        <b/>
        <sz val="11"/>
        <color rgb="FF000000"/>
        <rFont val="Century Gothic"/>
        <family val="2"/>
      </rPr>
      <t>video</t>
    </r>
    <r>
      <rPr>
        <sz val="11"/>
        <color rgb="FF000000"/>
        <rFont val="Century Gothic"/>
        <family val="2"/>
      </rPr>
      <t xml:space="preserve"> por demanda para cursos virtuales y recursos didácticos PRONIE. 
</t>
    </r>
    <r>
      <rPr>
        <b/>
        <sz val="11"/>
        <color rgb="FF000000"/>
        <rFont val="Century Gothic"/>
        <family val="2"/>
      </rPr>
      <t>(Ya existe contrato con Marcelo Madrigal, se puede renovar en mayo 2023) (No es necesario licitar.)</t>
    </r>
  </si>
  <si>
    <t xml:space="preserve">julio a octubre </t>
  </si>
  <si>
    <t>Semana 1, mes de setiembre</t>
  </si>
  <si>
    <t>Diseño gráfico y producción académica para proyectos de recursos especializados PRONIE.</t>
  </si>
  <si>
    <t xml:space="preserve">PRONIE </t>
  </si>
  <si>
    <t>Semana 4, mes de septiembre 2027</t>
  </si>
  <si>
    <t>Semana 2, mes de febrero 2023</t>
  </si>
  <si>
    <r>
      <t xml:space="preserve">Traducción LESCO </t>
    </r>
    <r>
      <rPr>
        <b/>
        <sz val="11"/>
        <color rgb="FF000000"/>
        <rFont val="Century Gothic"/>
        <family val="2"/>
      </rPr>
      <t>eventos en vivo LIE y ATM marzo 
(Concepto contable: Diseño gráfico y producción académica para proyectos de recursos especializados PRONIE.)</t>
    </r>
    <r>
      <rPr>
        <sz val="11"/>
        <color rgb="FF000000"/>
        <rFont val="Century Gothic"/>
        <family val="2"/>
      </rPr>
      <t xml:space="preserve"> </t>
    </r>
    <r>
      <rPr>
        <b/>
        <sz val="11"/>
        <color rgb="FF000000"/>
        <rFont val="Century Gothic"/>
        <family val="2"/>
      </rPr>
      <t>(se debe licitar)</t>
    </r>
  </si>
  <si>
    <t>febrero a noviembre</t>
  </si>
  <si>
    <t>Semana 1, mes de febrero 2023</t>
  </si>
  <si>
    <t xml:space="preserve">Servicios profesionales de filología. </t>
  </si>
  <si>
    <t>Desarrollo Profesional Docente/ 
Dirección</t>
  </si>
  <si>
    <t>Inicia en enero, durante todo el año</t>
  </si>
  <si>
    <t>Semana 4, mes de febrero 2023</t>
  </si>
  <si>
    <t xml:space="preserve">Servicios profesionales de traducciones para productos o actividades académicas. </t>
  </si>
  <si>
    <t>inicia en febrero, todo el año</t>
  </si>
  <si>
    <t>Semana 1, mes de junio 2023</t>
  </si>
  <si>
    <t xml:space="preserve">Consultoría educativa de expertos nacionales e internacionales. </t>
  </si>
  <si>
    <t>Monto total presupuestado</t>
  </si>
  <si>
    <t xml:space="preserve">  Investigación y Evaluación</t>
  </si>
  <si>
    <t>Semana 1 Mes de marzo 2023.</t>
  </si>
  <si>
    <t>Servicios profesionales para diseño y validación de ítems para pruebas de evaluación de aprendizajes</t>
  </si>
  <si>
    <t>Unidad de Evaluación</t>
  </si>
  <si>
    <r>
      <t>₡</t>
    </r>
    <r>
      <rPr>
        <sz val="11"/>
        <color rgb="FF000000"/>
        <rFont val="Century Gothic"/>
        <family val="2"/>
      </rPr>
      <t>4,406,400</t>
    </r>
  </si>
  <si>
    <t>Semana 1 Mes de marzo a semana 4 abril 2023.</t>
  </si>
  <si>
    <t xml:space="preserve">Semana 1, Mes de junio 2023 </t>
  </si>
  <si>
    <t>Presupuesto Aprobado colones</t>
  </si>
  <si>
    <t>JUNIO</t>
  </si>
  <si>
    <t>Compra de 2 x Microfono Inalámbrico</t>
  </si>
  <si>
    <t>Dirección Comercial (Sala 1 A)</t>
  </si>
  <si>
    <t>Propios</t>
  </si>
  <si>
    <t>Tan pronto esté disponible.</t>
  </si>
  <si>
    <t xml:space="preserve">Evento transformación digital </t>
  </si>
  <si>
    <t>Talento Humano</t>
  </si>
  <si>
    <t>1 000 000 aproximadamente depende de la actividad aprobada</t>
  </si>
  <si>
    <t>Fondos Propios</t>
  </si>
  <si>
    <t>Mayo 2023.</t>
  </si>
  <si>
    <t>Actividad día del Colaborador</t>
  </si>
  <si>
    <t>1 250 000</t>
  </si>
  <si>
    <t>Junio 2023.</t>
  </si>
  <si>
    <t>Actividad Setiembre</t>
  </si>
  <si>
    <t>150 000</t>
  </si>
  <si>
    <t>Setiembre 2023</t>
  </si>
  <si>
    <t>Agosto -Noviembre del 2023.</t>
  </si>
  <si>
    <t>Actividad Cierre anual</t>
  </si>
  <si>
    <t xml:space="preserve">5 000 000 </t>
  </si>
  <si>
    <t>Noviembre 2023.</t>
  </si>
  <si>
    <t>Durante todo el año</t>
  </si>
  <si>
    <t xml:space="preserve">Equipo ergonómico </t>
  </si>
  <si>
    <t>500 000</t>
  </si>
  <si>
    <t>Fondos Mixtos</t>
  </si>
  <si>
    <t>Uniformes misceláneos y recepcionista</t>
  </si>
  <si>
    <t>1 000 000</t>
  </si>
  <si>
    <t>Capacitaciones Tácticas</t>
  </si>
  <si>
    <t>15 000 000</t>
  </si>
  <si>
    <t>Fondos PRONIE</t>
  </si>
  <si>
    <t>Promocionales Proyectos transformación cultural</t>
  </si>
  <si>
    <t>1 750 000</t>
  </si>
  <si>
    <t>Publicidad Linkedin Publicación de anuncios</t>
  </si>
  <si>
    <t>400 000</t>
  </si>
  <si>
    <t>Revisión antecedentes renovación</t>
  </si>
  <si>
    <t>Pruebas Bezinger</t>
  </si>
  <si>
    <t>Capacitaciones estratégicas y tácticas</t>
  </si>
  <si>
    <t>27 875 000</t>
  </si>
  <si>
    <t xml:space="preserve">Continuidad Emergencias Médicas </t>
  </si>
  <si>
    <t>₡  1,092,000.00</t>
  </si>
  <si>
    <t>50% PRONIE</t>
  </si>
  <si>
    <t>50% Propios</t>
  </si>
  <si>
    <t xml:space="preserve">Prorroga Emergencias Médicas </t>
  </si>
  <si>
    <t>Continuidad Servicios Médicos</t>
  </si>
  <si>
    <t>₡  1,170,000.00</t>
  </si>
  <si>
    <t>67% PRONIE</t>
  </si>
  <si>
    <t>33% Propios</t>
  </si>
  <si>
    <t>₡  3,510,000.00</t>
  </si>
  <si>
    <t>Centro de Soporte</t>
  </si>
  <si>
    <t>Mercadeo</t>
  </si>
  <si>
    <t>Semana 4 
Mes de ENERO 2023</t>
  </si>
  <si>
    <t>Compra de Grabadora de audio profesional (locuciones/prensa)</t>
  </si>
  <si>
    <t>Dirección Comercial</t>
  </si>
  <si>
    <t>Compra de Audífonos Profesionales para grabación de audio</t>
  </si>
  <si>
    <t>Compra de Disco duro (NAS en red para respaldo de videos FOD y PRONIE 24 TB)</t>
  </si>
  <si>
    <t>Compra de 4 x Kits de Festo Bionics4Education</t>
  </si>
  <si>
    <t>FEBRERO</t>
  </si>
  <si>
    <t>Compra de Matriz y swith de video PTZ para conferencia</t>
  </si>
  <si>
    <t>Dirección Comercial (Sala High Tech)</t>
  </si>
  <si>
    <t xml:space="preserve">Compra de 3 x Cámara de Video HD PTZ hihg tech </t>
  </si>
  <si>
    <t>Contratación de servicio de Instalación de módulos cámaras y cableados SDI Y HDMI</t>
  </si>
  <si>
    <t>Compra de Pantalla de 55" en  monitor de lectura Expositores</t>
  </si>
  <si>
    <t>Compra de Mixer de audio</t>
  </si>
  <si>
    <t>Compra de Módulo de control de video (software)</t>
  </si>
  <si>
    <t>Compra de Módulo de control de micrófonos (software)</t>
  </si>
  <si>
    <t>MARZO</t>
  </si>
  <si>
    <t xml:space="preserve">Compra de Cámara de Fotos DX, 2 Lentes (35 y 70:200) </t>
  </si>
  <si>
    <t xml:space="preserve">Compra de 3 x Pantallas de proyección 16:9 </t>
  </si>
  <si>
    <t>Dirección Comercial (Salas 1, 2 y 3)</t>
  </si>
  <si>
    <t>ABRIL</t>
  </si>
  <si>
    <t xml:space="preserve">Compra de 2 x Cámaras de Video HD PTZ </t>
  </si>
  <si>
    <t>Dirección Comercial (Auditorio)</t>
  </si>
  <si>
    <t>Compra de Repetidor de señal de video ATEM</t>
  </si>
  <si>
    <t xml:space="preserve">Compra de  Joystick controler para camaras </t>
  </si>
  <si>
    <t xml:space="preserve">Compra de Switch port POE de video HDMI </t>
  </si>
  <si>
    <t xml:space="preserve">Contratación de servicio de Instalación de swicth Poe, cableado, micro-convertidores SDI a HDMI control universal Tv y monturas de cámaras </t>
  </si>
  <si>
    <t>Semana 1, Mes de Enero 2023.</t>
  </si>
  <si>
    <t>Renovación de servicios adicionales, año 3 parte II del cartel 2018PP-000011-PROV-FOD-Lote 1.</t>
  </si>
  <si>
    <t>Unidad Centro de Soporte</t>
  </si>
  <si>
    <t>Renovación de servicios adicionales, año 3 parte II del cartel 2018PP-000011-PROV-FOD-Lote 2.</t>
  </si>
  <si>
    <t>Renovación de servicios adicionales, año 3 parte II del cartel 2018PP-000011-PROV-FOD-Lote 3.</t>
  </si>
  <si>
    <t>Renovación de servicios adicionales, año 3 parte II del cartel 2019PP-000007-PROV-FOD</t>
  </si>
  <si>
    <t>Renovación de servicios adicionales, año 3   del cartel 2019PP-000008-PROV-FOD</t>
  </si>
  <si>
    <t>Renovación de servicios adicionales, año 2 parte II del cartel 2019PP-000012-PROV-FOD.  Lote 1</t>
  </si>
  <si>
    <t>Renovación de servicios adicionales, año 3 parte I del cartel 2019PP-000012-PROV-FOD.  Lote 1</t>
  </si>
  <si>
    <t>Renovación de servicios adicionales, año 2 parte II del cartel 2019PP-000012-PROV-FOD.  Lote 2</t>
  </si>
  <si>
    <t>Renovación de servicios adicionales, año 3 parte I del cartel 2019PP-000012-PROV-FOD.  Lote 2</t>
  </si>
  <si>
    <t>Renovación de servicios adicionales, año 2 parte II del cartel 2019PP-000012-PROV-FOD.  Lote 3</t>
  </si>
  <si>
    <t>Renovación de servicios adicionales, año 3 parte I del cartel 2019PP-000012-PROV-FOD.  Lote 3</t>
  </si>
  <si>
    <t xml:space="preserve">Renovación de servicios adicionales, año 2 parte II del cartel 2020PP-000001-PROV-FOD. </t>
  </si>
  <si>
    <t xml:space="preserve">Renovación de servicios adicionales, año 3 parte I del cartel 2020PP-000001-PROV-FOD. </t>
  </si>
  <si>
    <t xml:space="preserve">Renovación de servicios adicionales, año 1 parte II del cartel 2020PP-000002-PROV-FOD. </t>
  </si>
  <si>
    <t xml:space="preserve">Renovación de servicios adicionales, año 2 parte I del cartel 2020PP-000002-PROV-FOD. </t>
  </si>
  <si>
    <t>Renovación de servicios adicionales, año 1 parte II del cartel 2020PP-000006-PROV-FOD. Lote 1</t>
  </si>
  <si>
    <t>Renovación de servicios adicionales, año 2 parte I del cartel 2020PP-000006-PROV-FOD. Lote 1</t>
  </si>
  <si>
    <t>Renovación de servicios adicionales, año 1 parte II del cartel 2020PP-000006-PROV-FOD. Lote 2</t>
  </si>
  <si>
    <t>Renovación de servicios adicionales, año 2 parte I del cartel 2020PP-000006-PROV-FOD. Lote 2</t>
  </si>
  <si>
    <t>Renovación de servicios adicionales, año 1 parte II del cartel 2020PP-000006-PROV-FOD. Lote 2 Ampliación</t>
  </si>
  <si>
    <t>Renovación de servicios adicionales, año 2 parte I del cartel 2020PP-000006-PROV-FOD. Lote 2 Ampliación</t>
  </si>
  <si>
    <t>Renovación de servicios adicionales, año 1 parte II del cartel 2020PP-000010-PROV-FOD. Lote 1</t>
  </si>
  <si>
    <t>Semana 2, Mes de Noviembre 2023.</t>
  </si>
  <si>
    <t>Renovación de servicios adicionales, año 2 parte I del cartel 2020PP-000010-PROV-FOD. Lote 1</t>
  </si>
  <si>
    <t>Renovación de servicios adicionales, año 1 parte II del cartel 2020PP-000010-PROV-FOD. Lote 2</t>
  </si>
  <si>
    <t>Renovación de servicios adicionales, año 2 parte I del cartel 2020PP-000010-PROV-FOD. Lote 2</t>
  </si>
  <si>
    <t>Renovación de servicios adicionales, año 1 parte II del cartel 2020PP-000010-PROV-FOD. Lote 3</t>
  </si>
  <si>
    <t>Renovación de servicios adicionales, año 2 parte I del cartel 2020PP-000010-PROV-FOD. Lote 3</t>
  </si>
  <si>
    <t xml:space="preserve">Renovación de servicios adicionales, año 1 parte I del cartel 2021PP-000002-PROV-FOD. </t>
  </si>
  <si>
    <t>Semana 2, Mes de Junio 2023.</t>
  </si>
  <si>
    <t xml:space="preserve">Renovación de servicios adicionales, año 1 parte I del cartel 2021PP-000003-PROV-FOD. </t>
  </si>
  <si>
    <t xml:space="preserve">Renovación de servicios adicionales, año 1 del cartel 2021PP-000004-PROV-FOD. </t>
  </si>
  <si>
    <t xml:space="preserve">Renovación de servicios adicionales, año 1 parte 1 del cartel 2021PP-000008-PROV-FOD. </t>
  </si>
  <si>
    <t xml:space="preserve">Renovación de servicios adicionales, año 1 parte 1 del cartel 2022PP-000001-PROV-FOD Lote 1. </t>
  </si>
  <si>
    <t xml:space="preserve">Renovación de servicios adicionales, año 1 parte 1 del cartel 2022PP-000001-PROV-FOD Lote 2. </t>
  </si>
  <si>
    <t xml:space="preserve">Renovación de servicios adicionales, año 1 parte 1 del cartel 2022PP-000001-PROV-FOD Lote 3. </t>
  </si>
  <si>
    <t xml:space="preserve">Renovación de Licencias y Soporte de productos Microsoft </t>
  </si>
  <si>
    <t>Infraestructura Tecnológica</t>
  </si>
  <si>
    <t>Semana 1, Mes de Febrero 2023.</t>
  </si>
  <si>
    <t>Renovación nombres dominios de Internet  proyectos PRONIE  (upe.ac.cr upe.or.cr, rema)</t>
  </si>
  <si>
    <t>UIT</t>
  </si>
  <si>
    <t>Mixto</t>
  </si>
  <si>
    <t>Semana 3, Mes de  Febrero 2023.</t>
  </si>
  <si>
    <t>Aseguramiento de comunicaciones para transacciones de pago por Internet - (Certificado digital proyecto UPE)</t>
  </si>
  <si>
    <t>Servicios en la nube infraestructura - GECO</t>
  </si>
  <si>
    <t>Semana 1, Mes de Enero   2023.</t>
  </si>
  <si>
    <t>Servicios en la nube infraestructura - Banco de Recursos</t>
  </si>
  <si>
    <t>Servicios en la nube infraestructura - UPE</t>
  </si>
  <si>
    <t>Servicios en la nube infraestructura - Manage Engine</t>
  </si>
  <si>
    <t>Semana 1, Mes de Junio 2023.</t>
  </si>
  <si>
    <t>Contrato anual de soporte para emergencias calificadas en equipo de telecomunicaciones  (Cisco)</t>
  </si>
  <si>
    <t>Semana 1, Mes de  Agosto 2023.</t>
  </si>
  <si>
    <t>Semana 1, Mes de Abril 2023.</t>
  </si>
  <si>
    <t>Renovación Contrato anual de actualizaciones y sistemas de infraestructura  virtual (VMWARE)</t>
  </si>
  <si>
    <t>Semana 1, Mes de  Mayo 2023.</t>
  </si>
  <si>
    <t>Semana 1, Mes de Octubre 2023.</t>
  </si>
  <si>
    <t>Renovación de contrato anual de Licenciamiento para herramientas de productividad (Microsoft)</t>
  </si>
  <si>
    <t>Solución de respaldos de información PRONIE-FOD</t>
  </si>
  <si>
    <t>Renovación soporte del sistema SPSS</t>
  </si>
  <si>
    <t>Renovación de soporte para el sistema Atlas TI</t>
  </si>
  <si>
    <t>Equipo o software para investigaciones para PRONIE</t>
  </si>
  <si>
    <t>Semana 1, Mes de  Abril 2023.</t>
  </si>
  <si>
    <t>Ampliación renovación estaciones de trabajo</t>
  </si>
  <si>
    <t>Repuestos y accesorios para computadoras fuera de garantía</t>
  </si>
  <si>
    <t>Renovación de servidores físicos y contratos de garantías</t>
  </si>
  <si>
    <t>Semana 2, Mes de  Febrero 2023.</t>
  </si>
  <si>
    <t>Renovación de garantía solución de servidores y almacenamiento (Blades y SAN)</t>
  </si>
  <si>
    <t>Licencias del FirePower</t>
  </si>
  <si>
    <t>Semana 1, Mes de  Febrero 2023.</t>
  </si>
  <si>
    <t>CUM Llamadas por Teams</t>
  </si>
  <si>
    <t>Articulate Storyline 2 (licencia perpetua)</t>
  </si>
  <si>
    <t>Actualización de Captivate 8 a 9</t>
  </si>
  <si>
    <t>Adobe CC (creative Cloud)</t>
  </si>
  <si>
    <t>Semana 1, Mes de  Enero 2023.</t>
  </si>
  <si>
    <t>Adobe Ilustrador</t>
  </si>
  <si>
    <t>Semana 1, Mes de Marzo 2023.</t>
  </si>
  <si>
    <t>Herramienta para webinarios</t>
  </si>
  <si>
    <t>Genially</t>
  </si>
  <si>
    <t>Camva</t>
  </si>
  <si>
    <t>GoAnimate</t>
  </si>
  <si>
    <t>CAMTASIA</t>
  </si>
  <si>
    <t>Autocad para Ingenieros UCS</t>
  </si>
  <si>
    <t>Almacenamiento en la nube 5T, carpetas compartidas</t>
  </si>
  <si>
    <t>Semana 1, Mes de  Marzo 2023.</t>
  </si>
  <si>
    <t>Servidores ISE</t>
  </si>
  <si>
    <t>Teamviewer</t>
  </si>
  <si>
    <t>Filtrado Web</t>
  </si>
  <si>
    <t>Renovación Garantías de equipo de Telecomunicaciones (Cisco)</t>
  </si>
  <si>
    <t>Equipo de telecomunicaciones Cisco</t>
  </si>
  <si>
    <t>Acronis</t>
  </si>
  <si>
    <t>Servidor Cámaras CEDI</t>
  </si>
  <si>
    <t>Equipo secundario para respaldo de información</t>
  </si>
  <si>
    <t>Llamadas Teams</t>
  </si>
  <si>
    <t>CRM renovación anual</t>
  </si>
  <si>
    <t>Firewall FOD</t>
  </si>
  <si>
    <t>ZohoDesk</t>
  </si>
  <si>
    <t>Soporte Zoho</t>
  </si>
  <si>
    <t>Contrato anual de soporte para  emergencias servidores</t>
  </si>
  <si>
    <t>Servicios en la Nube</t>
  </si>
  <si>
    <t>Aseguramiento de comunicaciones para transacciones de pago por Internet - (Certificado digital proyecto Labora</t>
  </si>
  <si>
    <t>Aseguramiento de comunicaciones para transacciones de pago por Internet - (Certificado digital proyecto AppFOD)</t>
  </si>
  <si>
    <t>Semana 1, Mes de Agosto 2023.</t>
  </si>
  <si>
    <t>Software de vigilancia</t>
  </si>
  <si>
    <t>Sustitución de cámaras de vigilancia</t>
  </si>
  <si>
    <t>Renovación Garantía equipo Cisco</t>
  </si>
  <si>
    <t>Control de acceso</t>
  </si>
  <si>
    <t>Control de acceso soporte anual</t>
  </si>
  <si>
    <t>Direccionamiento IP Publico</t>
  </si>
  <si>
    <t>Software CDCleaner</t>
  </si>
  <si>
    <t>Semana 1, Mes de Mayo 2023.</t>
  </si>
  <si>
    <t>Piloto MS Teams</t>
  </si>
  <si>
    <t>Proyecto Sensores IoT Salas Telecom</t>
  </si>
  <si>
    <t>Proyecto Construcción de Data Ware House</t>
  </si>
  <si>
    <t>Investigaciones TI</t>
  </si>
  <si>
    <t>Semana 3, Mes de Enero 2023.</t>
  </si>
  <si>
    <t>Solución de virtualización</t>
  </si>
  <si>
    <t>Semana 3, Mes de Febrero 2023.</t>
  </si>
  <si>
    <t>Adobe Acrobat PRO</t>
  </si>
  <si>
    <t>Licencias sistema Softland Exactus</t>
  </si>
  <si>
    <t>Desarrollos a la medida Softland</t>
  </si>
  <si>
    <t>Contrato de equipos Multifuncionales</t>
  </si>
  <si>
    <t>Compra Equipo Telecom</t>
  </si>
  <si>
    <t>Renovación Garantía equipo Telecom</t>
  </si>
  <si>
    <t>Control de acceso soporte Anual</t>
  </si>
  <si>
    <t>Red Inalámbrica</t>
  </si>
  <si>
    <t>DevOps</t>
  </si>
  <si>
    <t>Consultorias</t>
  </si>
  <si>
    <t xml:space="preserve">Telefonía en la Nube </t>
  </si>
  <si>
    <t>Licencenciamiento Phone System (300)</t>
  </si>
  <si>
    <t>CRM CyM</t>
  </si>
  <si>
    <t>Servidor Vigilancia</t>
  </si>
  <si>
    <t>Unidad de Cintas de respaldo</t>
  </si>
  <si>
    <t>Plan Anual Compras 2023</t>
  </si>
  <si>
    <t>Servicios profesionales de  asistentes de investigación para ejecutar diagnóstico en el Estudio de cohortes LIE (2023-2026)</t>
  </si>
  <si>
    <t>Semana 1, Mes de junio a semana 4 mes de julio 2023.    Semana 1, Mes de agosto a semana 4 mes de septiembre 2023</t>
  </si>
  <si>
    <t>₡13,356,288</t>
  </si>
  <si>
    <t>Prórroga Servicios Médicos</t>
  </si>
  <si>
    <t>Semana 1, Mes de Enero 2023. Estos servicios ya fueron adjudicados con la adquisición de los equipos.</t>
  </si>
  <si>
    <t>Semana 1, Mes de Diciembre 2023. Estos servicios ya fueron adjudicados con la adquisición de los equipos.</t>
  </si>
  <si>
    <t>Semana 1, Mes de Julio 2023. Estos servicios ya fueron adjudicados con la adquisición de los equipos.</t>
  </si>
  <si>
    <t>Este proceso de contratación fue adjudicado mediante el concurso 2022PP-000010-PROV-FOD.</t>
  </si>
  <si>
    <t>Este proceso fue adjudicado en el 2021 y tiene posibilidad de prórrogas anuales hasta un máximo de 3 prórrogas anuales.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</si>
</sst>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₡&quot;#,##0.00;\-&quot;₡&quot;#,##0.00"/>
    <numFmt numFmtId="8" formatCode="&quot;₡&quot;#,##0.00;[Red]\-&quot;₡&quot;#,##0.00"/>
    <numFmt numFmtId="164" formatCode="&quot;$&quot;#,##0;[Red]\-&quot;$&quot;#,##0"/>
    <numFmt numFmtId="165" formatCode="_-&quot;$&quot;* #,##0.00_-;\-&quot;$&quot;* #,##0.00_-;_-&quot;$&quot;* &quot;-&quot;??_-;_-@_-"/>
    <numFmt numFmtId="166" formatCode="_-[$₡-140A]* #,##0.00_-;\-[$₡-140A]* #,##0.00_-;_-[$₡-140A]* &quot;-&quot;??_-;_-@_-"/>
    <numFmt numFmtId="167" formatCode="&quot;₡&quot;#,##0.00"/>
    <numFmt numFmtId="168" formatCode="[$$-540A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222222"/>
      <name val="Arial"/>
      <family val="2"/>
    </font>
    <font>
      <sz val="12"/>
      <color theme="1"/>
      <name val="Century Gothic"/>
      <family val="2"/>
    </font>
    <font>
      <sz val="11"/>
      <color rgb="FF222222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24242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3" fillId="0" borderId="0" xfId="0" applyNumberFormat="1" applyFont="1"/>
    <xf numFmtId="0" fontId="9" fillId="6" borderId="1" xfId="0" applyFont="1" applyFill="1" applyBorder="1" applyAlignment="1">
      <alignment horizontal="center" vertical="center" wrapText="1"/>
    </xf>
    <xf numFmtId="8" fontId="6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8" fontId="3" fillId="0" borderId="0" xfId="0" applyNumberFormat="1" applyFont="1"/>
    <xf numFmtId="168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168" fontId="3" fillId="0" borderId="0" xfId="0" applyNumberFormat="1" applyFont="1"/>
    <xf numFmtId="0" fontId="5" fillId="2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/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7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00"/>
      <color rgb="FF00FF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4FFB-1E8A-4CE7-81B8-3F7DADF652C8}">
  <sheetPr>
    <tabColor rgb="FF009900"/>
  </sheetPr>
  <dimension ref="A1:G204"/>
  <sheetViews>
    <sheetView tabSelected="1" workbookViewId="0">
      <selection activeCell="G124" sqref="G124"/>
    </sheetView>
  </sheetViews>
  <sheetFormatPr baseColWidth="10" defaultRowHeight="15" x14ac:dyDescent="0.25"/>
  <cols>
    <col min="2" max="2" width="32.140625" customWidth="1"/>
    <col min="3" max="3" width="31.5703125" customWidth="1"/>
    <col min="4" max="4" width="29.42578125" customWidth="1"/>
    <col min="5" max="5" width="20.140625" customWidth="1"/>
    <col min="6" max="6" width="17.85546875" customWidth="1"/>
    <col min="7" max="7" width="31.5703125" customWidth="1"/>
  </cols>
  <sheetData>
    <row r="1" spans="1:7" ht="29.25" customHeight="1" thickBot="1" x14ac:dyDescent="0.3">
      <c r="A1" s="50" t="s">
        <v>262</v>
      </c>
      <c r="B1" s="51"/>
      <c r="C1" s="51"/>
      <c r="D1" s="51"/>
      <c r="E1" s="51"/>
      <c r="F1" s="51"/>
      <c r="G1" s="52"/>
    </row>
    <row r="2" spans="1:7" s="1" customFormat="1" ht="28.5" customHeight="1" x14ac:dyDescent="0.25">
      <c r="A2" s="31"/>
      <c r="B2" s="31"/>
      <c r="C2" s="31"/>
      <c r="D2" s="31"/>
      <c r="E2" s="31"/>
      <c r="F2" s="31"/>
      <c r="G2" s="31"/>
    </row>
    <row r="3" spans="1:7" ht="21" customHeight="1" x14ac:dyDescent="0.25">
      <c r="A3" s="44" t="s">
        <v>0</v>
      </c>
      <c r="B3" s="44"/>
      <c r="C3" s="44"/>
      <c r="D3" s="44"/>
      <c r="E3" s="44"/>
      <c r="F3" s="44"/>
      <c r="G3" s="44"/>
    </row>
    <row r="4" spans="1:7" ht="71.25" customHeight="1" x14ac:dyDescent="0.25">
      <c r="A4" s="12" t="s">
        <v>7</v>
      </c>
      <c r="B4" s="12" t="s">
        <v>1</v>
      </c>
      <c r="C4" s="12" t="s">
        <v>2</v>
      </c>
      <c r="D4" s="12" t="s">
        <v>3</v>
      </c>
      <c r="E4" s="12" t="s">
        <v>52</v>
      </c>
      <c r="F4" s="12" t="s">
        <v>5</v>
      </c>
      <c r="G4" s="12" t="s">
        <v>6</v>
      </c>
    </row>
    <row r="5" spans="1:7" ht="66" x14ac:dyDescent="0.25">
      <c r="A5" s="3">
        <v>1</v>
      </c>
      <c r="B5" s="4" t="s">
        <v>8</v>
      </c>
      <c r="C5" s="13" t="s">
        <v>9</v>
      </c>
      <c r="D5" s="4" t="s">
        <v>10</v>
      </c>
      <c r="E5" s="14">
        <v>1500000</v>
      </c>
      <c r="F5" s="3" t="s">
        <v>11</v>
      </c>
      <c r="G5" s="13" t="s">
        <v>12</v>
      </c>
    </row>
    <row r="6" spans="1:7" ht="82.5" x14ac:dyDescent="0.25">
      <c r="A6" s="3">
        <v>2</v>
      </c>
      <c r="B6" s="4" t="s">
        <v>8</v>
      </c>
      <c r="C6" s="6" t="s">
        <v>13</v>
      </c>
      <c r="D6" s="4" t="s">
        <v>10</v>
      </c>
      <c r="E6" s="14">
        <v>1500000</v>
      </c>
      <c r="F6" s="5" t="s">
        <v>11</v>
      </c>
      <c r="G6" s="13" t="s">
        <v>12</v>
      </c>
    </row>
    <row r="7" spans="1:7" ht="66" x14ac:dyDescent="0.25">
      <c r="A7" s="3">
        <v>3</v>
      </c>
      <c r="B7" s="4" t="s">
        <v>14</v>
      </c>
      <c r="C7" s="6" t="s">
        <v>15</v>
      </c>
      <c r="D7" s="4" t="s">
        <v>10</v>
      </c>
      <c r="E7" s="14">
        <v>1500000</v>
      </c>
      <c r="F7" s="5" t="s">
        <v>11</v>
      </c>
      <c r="G7" s="4" t="s">
        <v>16</v>
      </c>
    </row>
    <row r="8" spans="1:7" ht="225" x14ac:dyDescent="0.25">
      <c r="A8" s="3">
        <v>4</v>
      </c>
      <c r="B8" s="4" t="s">
        <v>17</v>
      </c>
      <c r="C8" s="15" t="s">
        <v>18</v>
      </c>
      <c r="D8" s="4" t="s">
        <v>10</v>
      </c>
      <c r="E8" s="53">
        <v>2000000</v>
      </c>
      <c r="F8" s="5" t="s">
        <v>11</v>
      </c>
      <c r="G8" s="4" t="s">
        <v>19</v>
      </c>
    </row>
    <row r="9" spans="1:7" ht="123" x14ac:dyDescent="0.25">
      <c r="A9" s="3">
        <v>5</v>
      </c>
      <c r="B9" s="4" t="s">
        <v>20</v>
      </c>
      <c r="C9" s="15" t="s">
        <v>21</v>
      </c>
      <c r="D9" s="4" t="s">
        <v>10</v>
      </c>
      <c r="E9" s="53">
        <v>4000000</v>
      </c>
      <c r="F9" s="5" t="s">
        <v>11</v>
      </c>
      <c r="G9" s="4" t="s">
        <v>22</v>
      </c>
    </row>
    <row r="10" spans="1:7" ht="123" x14ac:dyDescent="0.25">
      <c r="A10" s="3">
        <v>6</v>
      </c>
      <c r="B10" s="4" t="s">
        <v>23</v>
      </c>
      <c r="C10" s="15" t="s">
        <v>24</v>
      </c>
      <c r="D10" s="4" t="s">
        <v>10</v>
      </c>
      <c r="E10" s="53">
        <v>3000000</v>
      </c>
      <c r="F10" s="5" t="s">
        <v>11</v>
      </c>
      <c r="G10" s="4" t="s">
        <v>25</v>
      </c>
    </row>
    <row r="11" spans="1:7" ht="137.25" x14ac:dyDescent="0.25">
      <c r="A11" s="3">
        <v>7</v>
      </c>
      <c r="B11" s="4" t="s">
        <v>20</v>
      </c>
      <c r="C11" s="15" t="s">
        <v>26</v>
      </c>
      <c r="D11" s="4" t="s">
        <v>10</v>
      </c>
      <c r="E11" s="54">
        <v>4000000</v>
      </c>
      <c r="F11" s="5" t="s">
        <v>11</v>
      </c>
      <c r="G11" s="4" t="s">
        <v>27</v>
      </c>
    </row>
    <row r="12" spans="1:7" ht="66" x14ac:dyDescent="0.25">
      <c r="A12" s="3">
        <v>8</v>
      </c>
      <c r="B12" s="4" t="s">
        <v>28</v>
      </c>
      <c r="C12" s="15" t="s">
        <v>29</v>
      </c>
      <c r="D12" s="4" t="s">
        <v>10</v>
      </c>
      <c r="E12" s="54">
        <v>1500000</v>
      </c>
      <c r="F12" s="5" t="s">
        <v>30</v>
      </c>
      <c r="G12" s="4" t="s">
        <v>31</v>
      </c>
    </row>
    <row r="13" spans="1:7" ht="104.25" x14ac:dyDescent="0.25">
      <c r="A13" s="3">
        <v>9</v>
      </c>
      <c r="B13" s="4" t="s">
        <v>32</v>
      </c>
      <c r="C13" s="15" t="s">
        <v>33</v>
      </c>
      <c r="D13" s="4" t="s">
        <v>10</v>
      </c>
      <c r="E13" s="54">
        <v>2000000</v>
      </c>
      <c r="F13" s="5" t="s">
        <v>11</v>
      </c>
      <c r="G13" s="4" t="s">
        <v>34</v>
      </c>
    </row>
    <row r="14" spans="1:7" ht="49.5" x14ac:dyDescent="0.25">
      <c r="A14" s="3">
        <v>10</v>
      </c>
      <c r="B14" s="13" t="s">
        <v>35</v>
      </c>
      <c r="C14" s="15" t="s">
        <v>36</v>
      </c>
      <c r="D14" s="6" t="s">
        <v>37</v>
      </c>
      <c r="E14" s="55">
        <v>500000</v>
      </c>
      <c r="F14" s="5" t="s">
        <v>30</v>
      </c>
      <c r="G14" s="4" t="s">
        <v>38</v>
      </c>
    </row>
    <row r="15" spans="1:7" ht="66" x14ac:dyDescent="0.25">
      <c r="A15" s="16">
        <v>11</v>
      </c>
      <c r="B15" s="17" t="s">
        <v>39</v>
      </c>
      <c r="C15" s="18" t="s">
        <v>40</v>
      </c>
      <c r="D15" s="17" t="s">
        <v>37</v>
      </c>
      <c r="E15" s="56">
        <v>500000</v>
      </c>
      <c r="F15" s="19" t="s">
        <v>30</v>
      </c>
      <c r="G15" s="17" t="s">
        <v>41</v>
      </c>
    </row>
    <row r="16" spans="1:7" ht="49.5" x14ac:dyDescent="0.25">
      <c r="A16" s="16">
        <v>12</v>
      </c>
      <c r="B16" s="17" t="s">
        <v>42</v>
      </c>
      <c r="C16" s="18" t="s">
        <v>43</v>
      </c>
      <c r="D16" s="17" t="s">
        <v>37</v>
      </c>
      <c r="E16" s="56">
        <v>10000000</v>
      </c>
      <c r="F16" s="19" t="s">
        <v>30</v>
      </c>
      <c r="G16" s="17" t="s">
        <v>25</v>
      </c>
    </row>
    <row r="17" spans="1:7" ht="16.5" x14ac:dyDescent="0.3">
      <c r="A17" s="20"/>
      <c r="B17" s="45" t="s">
        <v>44</v>
      </c>
      <c r="C17" s="45"/>
      <c r="D17" s="45"/>
      <c r="E17" s="21">
        <f>SUM(E5:E16)</f>
        <v>32000000</v>
      </c>
      <c r="F17" s="2"/>
      <c r="G17" s="2"/>
    </row>
    <row r="18" spans="1:7" s="1" customFormat="1" ht="16.5" x14ac:dyDescent="0.3">
      <c r="A18" s="20"/>
      <c r="B18" s="32"/>
      <c r="C18" s="32"/>
      <c r="D18" s="32"/>
      <c r="E18" s="21"/>
      <c r="F18" s="2"/>
      <c r="G18" s="2"/>
    </row>
    <row r="20" spans="1:7" ht="21" customHeight="1" x14ac:dyDescent="0.25">
      <c r="A20" s="44" t="s">
        <v>45</v>
      </c>
      <c r="B20" s="44"/>
      <c r="C20" s="44"/>
      <c r="D20" s="44"/>
      <c r="E20" s="44"/>
      <c r="F20" s="44"/>
      <c r="G20" s="44"/>
    </row>
    <row r="21" spans="1:7" ht="71.099999999999994" customHeight="1" x14ac:dyDescent="0.25">
      <c r="A21" s="12" t="s">
        <v>7</v>
      </c>
      <c r="B21" s="12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</row>
    <row r="22" spans="1:7" ht="66" x14ac:dyDescent="0.25">
      <c r="A22" s="5">
        <v>1</v>
      </c>
      <c r="B22" s="25" t="s">
        <v>46</v>
      </c>
      <c r="C22" s="26" t="s">
        <v>47</v>
      </c>
      <c r="D22" s="5" t="s">
        <v>48</v>
      </c>
      <c r="E22" s="27" t="s">
        <v>49</v>
      </c>
      <c r="F22" s="5" t="s">
        <v>11</v>
      </c>
      <c r="G22" s="25" t="s">
        <v>50</v>
      </c>
    </row>
    <row r="23" spans="1:7" ht="82.5" x14ac:dyDescent="0.25">
      <c r="A23" s="5">
        <v>5</v>
      </c>
      <c r="B23" s="25" t="s">
        <v>51</v>
      </c>
      <c r="C23" s="26" t="s">
        <v>263</v>
      </c>
      <c r="D23" s="5" t="s">
        <v>48</v>
      </c>
      <c r="E23" s="27" t="s">
        <v>265</v>
      </c>
      <c r="F23" s="5" t="s">
        <v>11</v>
      </c>
      <c r="G23" s="25" t="s">
        <v>264</v>
      </c>
    </row>
    <row r="24" spans="1:7" ht="16.5" x14ac:dyDescent="0.25">
      <c r="A24" s="24"/>
    </row>
    <row r="26" spans="1:7" ht="21" customHeight="1" x14ac:dyDescent="0.25">
      <c r="A26" s="44" t="s">
        <v>59</v>
      </c>
      <c r="B26" s="44"/>
      <c r="C26" s="44"/>
      <c r="D26" s="44"/>
      <c r="E26" s="44"/>
      <c r="F26" s="44"/>
      <c r="G26" s="44"/>
    </row>
    <row r="27" spans="1:7" ht="71.099999999999994" customHeight="1" x14ac:dyDescent="0.25">
      <c r="A27" s="12" t="s">
        <v>7</v>
      </c>
      <c r="B27" s="12" t="s">
        <v>1</v>
      </c>
      <c r="C27" s="12" t="s">
        <v>2</v>
      </c>
      <c r="D27" s="12" t="s">
        <v>3</v>
      </c>
      <c r="E27" s="12" t="s">
        <v>4</v>
      </c>
      <c r="F27" s="12" t="s">
        <v>5</v>
      </c>
      <c r="G27" s="12" t="s">
        <v>6</v>
      </c>
    </row>
    <row r="28" spans="1:7" ht="82.5" x14ac:dyDescent="0.25">
      <c r="A28" s="5">
        <v>1</v>
      </c>
      <c r="B28" s="28">
        <v>44958</v>
      </c>
      <c r="C28" s="5" t="s">
        <v>58</v>
      </c>
      <c r="D28" s="5" t="s">
        <v>59</v>
      </c>
      <c r="E28" s="5" t="s">
        <v>60</v>
      </c>
      <c r="F28" s="5" t="s">
        <v>61</v>
      </c>
      <c r="G28" s="28">
        <v>44986</v>
      </c>
    </row>
    <row r="29" spans="1:7" ht="33" x14ac:dyDescent="0.25">
      <c r="A29" s="5">
        <v>2</v>
      </c>
      <c r="B29" s="5" t="s">
        <v>62</v>
      </c>
      <c r="C29" s="5" t="s">
        <v>63</v>
      </c>
      <c r="D29" s="5" t="s">
        <v>59</v>
      </c>
      <c r="E29" s="5" t="s">
        <v>64</v>
      </c>
      <c r="F29" s="5" t="s">
        <v>61</v>
      </c>
      <c r="G29" s="5" t="s">
        <v>65</v>
      </c>
    </row>
    <row r="30" spans="1:7" ht="16.5" x14ac:dyDescent="0.25">
      <c r="A30" s="5">
        <v>3</v>
      </c>
      <c r="B30" s="28">
        <v>45139</v>
      </c>
      <c r="C30" s="5" t="s">
        <v>66</v>
      </c>
      <c r="D30" s="5" t="s">
        <v>59</v>
      </c>
      <c r="E30" s="5" t="s">
        <v>67</v>
      </c>
      <c r="F30" s="5" t="s">
        <v>61</v>
      </c>
      <c r="G30" s="5" t="s">
        <v>68</v>
      </c>
    </row>
    <row r="31" spans="1:7" ht="16.5" x14ac:dyDescent="0.25">
      <c r="A31" s="5">
        <v>4</v>
      </c>
      <c r="B31" s="5" t="s">
        <v>69</v>
      </c>
      <c r="C31" s="5" t="s">
        <v>70</v>
      </c>
      <c r="D31" s="5" t="s">
        <v>59</v>
      </c>
      <c r="E31" s="5" t="s">
        <v>71</v>
      </c>
      <c r="F31" s="5" t="s">
        <v>61</v>
      </c>
      <c r="G31" s="5" t="s">
        <v>72</v>
      </c>
    </row>
    <row r="32" spans="1:7" ht="16.5" x14ac:dyDescent="0.25">
      <c r="A32" s="5">
        <v>5</v>
      </c>
      <c r="B32" s="5" t="s">
        <v>73</v>
      </c>
      <c r="C32" s="5" t="s">
        <v>74</v>
      </c>
      <c r="D32" s="5" t="s">
        <v>59</v>
      </c>
      <c r="E32" s="5" t="s">
        <v>75</v>
      </c>
      <c r="F32" s="5" t="s">
        <v>76</v>
      </c>
      <c r="G32" s="5" t="s">
        <v>73</v>
      </c>
    </row>
    <row r="33" spans="1:7" ht="33" x14ac:dyDescent="0.25">
      <c r="A33" s="5">
        <v>6</v>
      </c>
      <c r="B33" s="28">
        <v>45078</v>
      </c>
      <c r="C33" s="5" t="s">
        <v>77</v>
      </c>
      <c r="D33" s="5" t="s">
        <v>59</v>
      </c>
      <c r="E33" s="5" t="s">
        <v>78</v>
      </c>
      <c r="F33" s="5" t="s">
        <v>61</v>
      </c>
      <c r="G33" s="28">
        <v>45139</v>
      </c>
    </row>
    <row r="34" spans="1:7" ht="16.5" x14ac:dyDescent="0.25">
      <c r="A34" s="5">
        <v>7</v>
      </c>
      <c r="B34" s="5" t="s">
        <v>73</v>
      </c>
      <c r="C34" s="5" t="s">
        <v>79</v>
      </c>
      <c r="D34" s="5" t="s">
        <v>59</v>
      </c>
      <c r="E34" s="5" t="s">
        <v>80</v>
      </c>
      <c r="F34" s="5" t="s">
        <v>81</v>
      </c>
      <c r="G34" s="5" t="s">
        <v>73</v>
      </c>
    </row>
    <row r="35" spans="1:7" ht="33" x14ac:dyDescent="0.25">
      <c r="A35" s="5">
        <v>8</v>
      </c>
      <c r="B35" s="5" t="s">
        <v>73</v>
      </c>
      <c r="C35" s="5" t="s">
        <v>82</v>
      </c>
      <c r="D35" s="5" t="s">
        <v>59</v>
      </c>
      <c r="E35" s="5" t="s">
        <v>83</v>
      </c>
      <c r="F35" s="5" t="s">
        <v>61</v>
      </c>
      <c r="G35" s="5" t="s">
        <v>73</v>
      </c>
    </row>
    <row r="36" spans="1:7" ht="33" x14ac:dyDescent="0.25">
      <c r="A36" s="5">
        <v>9</v>
      </c>
      <c r="B36" s="5" t="s">
        <v>73</v>
      </c>
      <c r="C36" s="5" t="s">
        <v>84</v>
      </c>
      <c r="D36" s="5" t="s">
        <v>59</v>
      </c>
      <c r="E36" s="5" t="s">
        <v>85</v>
      </c>
      <c r="F36" s="5" t="s">
        <v>61</v>
      </c>
      <c r="G36" s="5" t="s">
        <v>73</v>
      </c>
    </row>
    <row r="37" spans="1:7" ht="33" x14ac:dyDescent="0.25">
      <c r="A37" s="5">
        <v>10</v>
      </c>
      <c r="B37" s="5" t="s">
        <v>73</v>
      </c>
      <c r="C37" s="5" t="s">
        <v>86</v>
      </c>
      <c r="D37" s="5" t="s">
        <v>59</v>
      </c>
      <c r="E37" s="29">
        <v>210</v>
      </c>
      <c r="F37" s="5" t="s">
        <v>61</v>
      </c>
      <c r="G37" s="28">
        <v>44927</v>
      </c>
    </row>
    <row r="38" spans="1:7" ht="16.5" x14ac:dyDescent="0.25">
      <c r="A38" s="5">
        <v>11</v>
      </c>
      <c r="B38" s="5" t="s">
        <v>73</v>
      </c>
      <c r="C38" s="5" t="s">
        <v>87</v>
      </c>
      <c r="D38" s="5" t="s">
        <v>59</v>
      </c>
      <c r="E38" s="29">
        <v>300</v>
      </c>
      <c r="F38" s="5" t="s">
        <v>61</v>
      </c>
      <c r="G38" s="5" t="s">
        <v>73</v>
      </c>
    </row>
    <row r="39" spans="1:7" ht="33" x14ac:dyDescent="0.25">
      <c r="A39" s="5">
        <v>12</v>
      </c>
      <c r="B39" s="5" t="s">
        <v>73</v>
      </c>
      <c r="C39" s="5" t="s">
        <v>88</v>
      </c>
      <c r="D39" s="5" t="s">
        <v>59</v>
      </c>
      <c r="E39" s="5" t="s">
        <v>89</v>
      </c>
      <c r="F39" s="5" t="s">
        <v>61</v>
      </c>
      <c r="G39" s="5" t="s">
        <v>73</v>
      </c>
    </row>
    <row r="40" spans="1:7" ht="16.5" x14ac:dyDescent="0.25">
      <c r="A40" s="5">
        <v>13</v>
      </c>
      <c r="B40" s="46">
        <v>44927</v>
      </c>
      <c r="C40" s="47" t="s">
        <v>90</v>
      </c>
      <c r="D40" s="47" t="s">
        <v>59</v>
      </c>
      <c r="E40" s="48" t="s">
        <v>91</v>
      </c>
      <c r="F40" s="5" t="s">
        <v>92</v>
      </c>
      <c r="G40" s="46">
        <v>44927</v>
      </c>
    </row>
    <row r="41" spans="1:7" ht="16.5" x14ac:dyDescent="0.25">
      <c r="A41" s="5">
        <v>14</v>
      </c>
      <c r="B41" s="46"/>
      <c r="C41" s="47"/>
      <c r="D41" s="47"/>
      <c r="E41" s="49"/>
      <c r="F41" s="5" t="s">
        <v>93</v>
      </c>
      <c r="G41" s="46"/>
    </row>
    <row r="42" spans="1:7" ht="16.5" x14ac:dyDescent="0.25">
      <c r="A42" s="5">
        <v>15</v>
      </c>
      <c r="B42" s="46">
        <v>45078</v>
      </c>
      <c r="C42" s="47" t="s">
        <v>94</v>
      </c>
      <c r="D42" s="47" t="s">
        <v>59</v>
      </c>
      <c r="E42" s="48" t="s">
        <v>91</v>
      </c>
      <c r="F42" s="5" t="s">
        <v>92</v>
      </c>
      <c r="G42" s="46">
        <v>45108</v>
      </c>
    </row>
    <row r="43" spans="1:7" ht="16.5" x14ac:dyDescent="0.25">
      <c r="A43" s="5">
        <v>16</v>
      </c>
      <c r="B43" s="46"/>
      <c r="C43" s="47"/>
      <c r="D43" s="47"/>
      <c r="E43" s="49"/>
      <c r="F43" s="5" t="s">
        <v>93</v>
      </c>
      <c r="G43" s="46"/>
    </row>
    <row r="44" spans="1:7" ht="16.5" x14ac:dyDescent="0.25">
      <c r="A44" s="5">
        <v>17</v>
      </c>
      <c r="B44" s="46">
        <v>44927</v>
      </c>
      <c r="C44" s="47" t="s">
        <v>95</v>
      </c>
      <c r="D44" s="47" t="s">
        <v>59</v>
      </c>
      <c r="E44" s="48" t="s">
        <v>96</v>
      </c>
      <c r="F44" s="5" t="s">
        <v>97</v>
      </c>
      <c r="G44" s="46">
        <v>44927</v>
      </c>
    </row>
    <row r="45" spans="1:7" ht="16.5" x14ac:dyDescent="0.25">
      <c r="A45" s="5">
        <v>18</v>
      </c>
      <c r="B45" s="46"/>
      <c r="C45" s="47"/>
      <c r="D45" s="47"/>
      <c r="E45" s="49"/>
      <c r="F45" s="5" t="s">
        <v>98</v>
      </c>
      <c r="G45" s="46"/>
    </row>
    <row r="46" spans="1:7" ht="16.5" x14ac:dyDescent="0.25">
      <c r="A46" s="5">
        <v>19</v>
      </c>
      <c r="B46" s="46">
        <v>44986</v>
      </c>
      <c r="C46" s="47" t="s">
        <v>266</v>
      </c>
      <c r="D46" s="47" t="s">
        <v>59</v>
      </c>
      <c r="E46" s="48" t="s">
        <v>99</v>
      </c>
      <c r="F46" s="5" t="s">
        <v>97</v>
      </c>
      <c r="G46" s="46">
        <v>45017</v>
      </c>
    </row>
    <row r="47" spans="1:7" ht="16.5" x14ac:dyDescent="0.25">
      <c r="A47" s="5">
        <v>20</v>
      </c>
      <c r="B47" s="46"/>
      <c r="C47" s="47"/>
      <c r="D47" s="47"/>
      <c r="E47" s="49"/>
      <c r="F47" s="5" t="s">
        <v>98</v>
      </c>
      <c r="G47" s="46"/>
    </row>
    <row r="50" spans="1:7" ht="21" customHeight="1" x14ac:dyDescent="0.25">
      <c r="A50" s="44" t="s">
        <v>101</v>
      </c>
      <c r="B50" s="44"/>
      <c r="C50" s="44"/>
      <c r="D50" s="44"/>
      <c r="E50" s="44"/>
      <c r="F50" s="44"/>
      <c r="G50" s="44"/>
    </row>
    <row r="51" spans="1:7" ht="71.099999999999994" customHeight="1" x14ac:dyDescent="0.25">
      <c r="A51" s="12" t="s">
        <v>7</v>
      </c>
      <c r="B51" s="12" t="s">
        <v>1</v>
      </c>
      <c r="C51" s="12" t="s">
        <v>2</v>
      </c>
      <c r="D51" s="12" t="s">
        <v>3</v>
      </c>
      <c r="E51" s="12" t="s">
        <v>4</v>
      </c>
      <c r="F51" s="12" t="s">
        <v>5</v>
      </c>
      <c r="G51" s="12" t="s">
        <v>6</v>
      </c>
    </row>
    <row r="52" spans="1:7" ht="49.5" x14ac:dyDescent="0.25">
      <c r="A52" s="5">
        <v>1</v>
      </c>
      <c r="B52" s="22" t="s">
        <v>102</v>
      </c>
      <c r="C52" s="22" t="s">
        <v>103</v>
      </c>
      <c r="D52" s="22" t="s">
        <v>104</v>
      </c>
      <c r="E52" s="23">
        <v>375040</v>
      </c>
      <c r="F52" s="22" t="s">
        <v>56</v>
      </c>
      <c r="G52" s="22" t="s">
        <v>57</v>
      </c>
    </row>
    <row r="53" spans="1:7" ht="49.5" x14ac:dyDescent="0.25">
      <c r="A53" s="5">
        <v>2</v>
      </c>
      <c r="B53" s="22" t="s">
        <v>102</v>
      </c>
      <c r="C53" s="22" t="s">
        <v>105</v>
      </c>
      <c r="D53" s="22" t="s">
        <v>104</v>
      </c>
      <c r="E53" s="23">
        <v>147489</v>
      </c>
      <c r="F53" s="22" t="s">
        <v>56</v>
      </c>
      <c r="G53" s="22" t="s">
        <v>57</v>
      </c>
    </row>
    <row r="54" spans="1:7" ht="49.5" x14ac:dyDescent="0.25">
      <c r="A54" s="5">
        <v>3</v>
      </c>
      <c r="B54" s="22" t="s">
        <v>102</v>
      </c>
      <c r="C54" s="22" t="s">
        <v>106</v>
      </c>
      <c r="D54" s="22" t="s">
        <v>104</v>
      </c>
      <c r="E54" s="23">
        <v>975000</v>
      </c>
      <c r="F54" s="22" t="s">
        <v>56</v>
      </c>
      <c r="G54" s="22" t="s">
        <v>57</v>
      </c>
    </row>
    <row r="55" spans="1:7" ht="33" x14ac:dyDescent="0.25">
      <c r="A55" s="5">
        <v>4</v>
      </c>
      <c r="B55" s="22" t="s">
        <v>102</v>
      </c>
      <c r="C55" s="22" t="s">
        <v>107</v>
      </c>
      <c r="D55" s="22" t="s">
        <v>104</v>
      </c>
      <c r="E55" s="23">
        <v>1421991.9999999998</v>
      </c>
      <c r="F55" s="22" t="s">
        <v>56</v>
      </c>
      <c r="G55" s="22" t="s">
        <v>57</v>
      </c>
    </row>
    <row r="56" spans="1:7" ht="33" x14ac:dyDescent="0.25">
      <c r="A56" s="5">
        <v>5</v>
      </c>
      <c r="B56" s="22" t="s">
        <v>108</v>
      </c>
      <c r="C56" s="22" t="s">
        <v>109</v>
      </c>
      <c r="D56" s="22" t="s">
        <v>110</v>
      </c>
      <c r="E56" s="23">
        <v>1248649.9999999998</v>
      </c>
      <c r="F56" s="22" t="s">
        <v>56</v>
      </c>
      <c r="G56" s="22" t="s">
        <v>57</v>
      </c>
    </row>
    <row r="57" spans="1:7" ht="33" x14ac:dyDescent="0.25">
      <c r="A57" s="5">
        <v>6</v>
      </c>
      <c r="B57" s="22" t="s">
        <v>108</v>
      </c>
      <c r="C57" s="22" t="s">
        <v>111</v>
      </c>
      <c r="D57" s="22" t="s">
        <v>110</v>
      </c>
      <c r="E57" s="23">
        <v>4407000</v>
      </c>
      <c r="F57" s="22" t="s">
        <v>56</v>
      </c>
      <c r="G57" s="22" t="s">
        <v>57</v>
      </c>
    </row>
    <row r="58" spans="1:7" ht="66" x14ac:dyDescent="0.25">
      <c r="A58" s="5">
        <v>7</v>
      </c>
      <c r="B58" s="22" t="s">
        <v>108</v>
      </c>
      <c r="C58" s="22" t="s">
        <v>112</v>
      </c>
      <c r="D58" s="22" t="s">
        <v>110</v>
      </c>
      <c r="E58" s="23">
        <v>1468999.9999999998</v>
      </c>
      <c r="F58" s="22" t="s">
        <v>56</v>
      </c>
      <c r="G58" s="22" t="s">
        <v>57</v>
      </c>
    </row>
    <row r="59" spans="1:7" ht="49.5" x14ac:dyDescent="0.25">
      <c r="A59" s="5">
        <v>8</v>
      </c>
      <c r="B59" s="22" t="s">
        <v>108</v>
      </c>
      <c r="C59" s="22" t="s">
        <v>113</v>
      </c>
      <c r="D59" s="22" t="s">
        <v>110</v>
      </c>
      <c r="E59" s="23">
        <v>499900</v>
      </c>
      <c r="F59" s="22" t="s">
        <v>56</v>
      </c>
      <c r="G59" s="22" t="s">
        <v>57</v>
      </c>
    </row>
    <row r="60" spans="1:7" ht="33" x14ac:dyDescent="0.25">
      <c r="A60" s="5">
        <v>9</v>
      </c>
      <c r="B60" s="22" t="s">
        <v>108</v>
      </c>
      <c r="C60" s="22" t="s">
        <v>114</v>
      </c>
      <c r="D60" s="22" t="s">
        <v>55</v>
      </c>
      <c r="E60" s="23">
        <v>435709</v>
      </c>
      <c r="F60" s="22" t="s">
        <v>56</v>
      </c>
      <c r="G60" s="22" t="s">
        <v>57</v>
      </c>
    </row>
    <row r="61" spans="1:7" ht="33" x14ac:dyDescent="0.25">
      <c r="A61" s="5">
        <v>10</v>
      </c>
      <c r="B61" s="22" t="s">
        <v>108</v>
      </c>
      <c r="C61" s="22" t="s">
        <v>115</v>
      </c>
      <c r="D61" s="22" t="s">
        <v>110</v>
      </c>
      <c r="E61" s="23">
        <v>734499.99999999988</v>
      </c>
      <c r="F61" s="22" t="s">
        <v>56</v>
      </c>
      <c r="G61" s="22" t="s">
        <v>57</v>
      </c>
    </row>
    <row r="62" spans="1:7" ht="49.5" x14ac:dyDescent="0.25">
      <c r="A62" s="5">
        <v>11</v>
      </c>
      <c r="B62" s="22" t="s">
        <v>108</v>
      </c>
      <c r="C62" s="22" t="s">
        <v>116</v>
      </c>
      <c r="D62" s="22" t="s">
        <v>110</v>
      </c>
      <c r="E62" s="23">
        <v>771224.99999999988</v>
      </c>
      <c r="F62" s="22" t="s">
        <v>56</v>
      </c>
      <c r="G62" s="22" t="s">
        <v>57</v>
      </c>
    </row>
    <row r="63" spans="1:7" ht="49.5" x14ac:dyDescent="0.25">
      <c r="A63" s="5">
        <v>12</v>
      </c>
      <c r="B63" s="22" t="s">
        <v>117</v>
      </c>
      <c r="C63" s="22" t="s">
        <v>118</v>
      </c>
      <c r="D63" s="22" t="s">
        <v>104</v>
      </c>
      <c r="E63" s="23">
        <v>1675000</v>
      </c>
      <c r="F63" s="22" t="s">
        <v>56</v>
      </c>
      <c r="G63" s="22" t="s">
        <v>57</v>
      </c>
    </row>
    <row r="64" spans="1:7" ht="33" x14ac:dyDescent="0.25">
      <c r="A64" s="5">
        <v>13</v>
      </c>
      <c r="B64" s="22" t="s">
        <v>117</v>
      </c>
      <c r="C64" s="22" t="s">
        <v>119</v>
      </c>
      <c r="D64" s="22" t="s">
        <v>120</v>
      </c>
      <c r="E64" s="23">
        <f>550875*3</f>
        <v>1652625</v>
      </c>
      <c r="F64" s="22" t="s">
        <v>56</v>
      </c>
      <c r="G64" s="22" t="s">
        <v>57</v>
      </c>
    </row>
    <row r="65" spans="1:7" ht="33" x14ac:dyDescent="0.25">
      <c r="A65" s="5">
        <v>14</v>
      </c>
      <c r="B65" s="22" t="s">
        <v>121</v>
      </c>
      <c r="C65" s="22" t="s">
        <v>122</v>
      </c>
      <c r="D65" s="22" t="s">
        <v>123</v>
      </c>
      <c r="E65" s="23">
        <v>2900000</v>
      </c>
      <c r="F65" s="22" t="s">
        <v>56</v>
      </c>
      <c r="G65" s="22" t="s">
        <v>57</v>
      </c>
    </row>
    <row r="66" spans="1:7" ht="33" x14ac:dyDescent="0.25">
      <c r="A66" s="5">
        <v>15</v>
      </c>
      <c r="B66" s="22" t="s">
        <v>121</v>
      </c>
      <c r="C66" s="22" t="s">
        <v>124</v>
      </c>
      <c r="D66" s="22" t="s">
        <v>123</v>
      </c>
      <c r="E66" s="23">
        <v>761150</v>
      </c>
      <c r="F66" s="22" t="s">
        <v>56</v>
      </c>
      <c r="G66" s="22" t="s">
        <v>57</v>
      </c>
    </row>
    <row r="67" spans="1:7" ht="33" x14ac:dyDescent="0.25">
      <c r="A67" s="5">
        <v>16</v>
      </c>
      <c r="B67" s="22" t="s">
        <v>121</v>
      </c>
      <c r="C67" s="22" t="s">
        <v>125</v>
      </c>
      <c r="D67" s="22" t="s">
        <v>123</v>
      </c>
      <c r="E67" s="23">
        <v>511750</v>
      </c>
      <c r="F67" s="22" t="s">
        <v>56</v>
      </c>
      <c r="G67" s="22" t="s">
        <v>57</v>
      </c>
    </row>
    <row r="68" spans="1:7" ht="33" x14ac:dyDescent="0.25">
      <c r="A68" s="5">
        <v>17</v>
      </c>
      <c r="B68" s="22" t="s">
        <v>121</v>
      </c>
      <c r="C68" s="22" t="s">
        <v>126</v>
      </c>
      <c r="D68" s="22" t="s">
        <v>123</v>
      </c>
      <c r="E68" s="23">
        <v>367249.99999999994</v>
      </c>
      <c r="F68" s="22" t="s">
        <v>56</v>
      </c>
      <c r="G68" s="22" t="s">
        <v>57</v>
      </c>
    </row>
    <row r="69" spans="1:7" ht="99" x14ac:dyDescent="0.25">
      <c r="A69" s="5">
        <v>18</v>
      </c>
      <c r="B69" s="22" t="s">
        <v>121</v>
      </c>
      <c r="C69" s="22" t="s">
        <v>127</v>
      </c>
      <c r="D69" s="22" t="s">
        <v>123</v>
      </c>
      <c r="E69" s="23">
        <v>367249.99999999994</v>
      </c>
      <c r="F69" s="22" t="s">
        <v>56</v>
      </c>
      <c r="G69" s="22" t="s">
        <v>57</v>
      </c>
    </row>
    <row r="70" spans="1:7" ht="33" x14ac:dyDescent="0.25">
      <c r="A70" s="5">
        <v>19</v>
      </c>
      <c r="B70" s="22" t="s">
        <v>53</v>
      </c>
      <c r="C70" s="22" t="s">
        <v>54</v>
      </c>
      <c r="D70" s="22" t="s">
        <v>55</v>
      </c>
      <c r="E70" s="23">
        <v>1468999.9999999998</v>
      </c>
      <c r="F70" s="22" t="s">
        <v>56</v>
      </c>
      <c r="G70" s="22" t="s">
        <v>57</v>
      </c>
    </row>
    <row r="71" spans="1:7" ht="19.5" customHeight="1" x14ac:dyDescent="0.25">
      <c r="B71" s="45" t="s">
        <v>44</v>
      </c>
      <c r="C71" s="45"/>
      <c r="D71" s="45"/>
      <c r="E71" s="33">
        <f>SUM(E52:E70)</f>
        <v>22189530</v>
      </c>
    </row>
    <row r="74" spans="1:7" x14ac:dyDescent="0.25">
      <c r="A74" s="44" t="s">
        <v>100</v>
      </c>
      <c r="B74" s="44"/>
      <c r="C74" s="44"/>
      <c r="D74" s="44"/>
      <c r="E74" s="44"/>
      <c r="F74" s="44"/>
      <c r="G74" s="44"/>
    </row>
    <row r="75" spans="1:7" ht="57" x14ac:dyDescent="0.25">
      <c r="A75" s="12" t="s">
        <v>7</v>
      </c>
      <c r="B75" s="12" t="s">
        <v>1</v>
      </c>
      <c r="C75" s="12" t="s">
        <v>2</v>
      </c>
      <c r="D75" s="12" t="s">
        <v>3</v>
      </c>
      <c r="E75" s="12" t="s">
        <v>4</v>
      </c>
      <c r="F75" s="12" t="s">
        <v>5</v>
      </c>
      <c r="G75" s="12" t="s">
        <v>6</v>
      </c>
    </row>
    <row r="76" spans="1:7" ht="66" x14ac:dyDescent="0.25">
      <c r="A76" s="5">
        <v>1</v>
      </c>
      <c r="B76" s="5" t="s">
        <v>128</v>
      </c>
      <c r="C76" s="11" t="s">
        <v>129</v>
      </c>
      <c r="D76" s="5" t="s">
        <v>130</v>
      </c>
      <c r="E76" s="34">
        <v>51472.61</v>
      </c>
      <c r="F76" s="5" t="s">
        <v>11</v>
      </c>
      <c r="G76" s="5" t="s">
        <v>267</v>
      </c>
    </row>
    <row r="77" spans="1:7" ht="66" x14ac:dyDescent="0.25">
      <c r="A77" s="5">
        <v>2</v>
      </c>
      <c r="B77" s="5" t="s">
        <v>128</v>
      </c>
      <c r="C77" s="6" t="s">
        <v>131</v>
      </c>
      <c r="D77" s="5" t="s">
        <v>130</v>
      </c>
      <c r="E77" s="34">
        <v>32559.99</v>
      </c>
      <c r="F77" s="5" t="s">
        <v>11</v>
      </c>
      <c r="G77" s="30" t="s">
        <v>267</v>
      </c>
    </row>
    <row r="78" spans="1:7" ht="66" x14ac:dyDescent="0.25">
      <c r="A78" s="5">
        <v>3</v>
      </c>
      <c r="B78" s="5" t="s">
        <v>128</v>
      </c>
      <c r="C78" s="6" t="s">
        <v>132</v>
      </c>
      <c r="D78" s="5" t="s">
        <v>130</v>
      </c>
      <c r="E78" s="34">
        <v>81861.119999999995</v>
      </c>
      <c r="F78" s="5" t="s">
        <v>11</v>
      </c>
      <c r="G78" s="30" t="s">
        <v>267</v>
      </c>
    </row>
    <row r="79" spans="1:7" ht="66" x14ac:dyDescent="0.25">
      <c r="A79" s="5">
        <v>4</v>
      </c>
      <c r="B79" s="5" t="s">
        <v>128</v>
      </c>
      <c r="C79" s="6" t="s">
        <v>133</v>
      </c>
      <c r="D79" s="5" t="s">
        <v>130</v>
      </c>
      <c r="E79" s="34">
        <v>73847.08</v>
      </c>
      <c r="F79" s="5" t="s">
        <v>11</v>
      </c>
      <c r="G79" s="30" t="s">
        <v>267</v>
      </c>
    </row>
    <row r="80" spans="1:7" ht="66" x14ac:dyDescent="0.25">
      <c r="A80" s="5">
        <v>5</v>
      </c>
      <c r="B80" s="5" t="s">
        <v>128</v>
      </c>
      <c r="C80" s="6" t="s">
        <v>134</v>
      </c>
      <c r="D80" s="5" t="s">
        <v>130</v>
      </c>
      <c r="E80" s="34">
        <v>53834.559999999998</v>
      </c>
      <c r="F80" s="5" t="s">
        <v>11</v>
      </c>
      <c r="G80" s="30" t="s">
        <v>267</v>
      </c>
    </row>
    <row r="81" spans="1:7" ht="66" x14ac:dyDescent="0.25">
      <c r="A81" s="5">
        <v>6</v>
      </c>
      <c r="B81" s="5" t="s">
        <v>128</v>
      </c>
      <c r="C81" s="6" t="s">
        <v>135</v>
      </c>
      <c r="D81" s="5" t="s">
        <v>130</v>
      </c>
      <c r="E81" s="34">
        <v>79326</v>
      </c>
      <c r="F81" s="5" t="s">
        <v>11</v>
      </c>
      <c r="G81" s="30" t="s">
        <v>267</v>
      </c>
    </row>
    <row r="82" spans="1:7" ht="66" x14ac:dyDescent="0.25">
      <c r="A82" s="5">
        <v>7</v>
      </c>
      <c r="B82" s="5" t="s">
        <v>128</v>
      </c>
      <c r="C82" s="6" t="s">
        <v>136</v>
      </c>
      <c r="D82" s="5" t="s">
        <v>130</v>
      </c>
      <c r="E82" s="34">
        <v>39663</v>
      </c>
      <c r="F82" s="5" t="s">
        <v>11</v>
      </c>
      <c r="G82" s="30" t="s">
        <v>267</v>
      </c>
    </row>
    <row r="83" spans="1:7" ht="66" x14ac:dyDescent="0.25">
      <c r="A83" s="5">
        <v>8</v>
      </c>
      <c r="B83" s="5" t="s">
        <v>128</v>
      </c>
      <c r="C83" s="6" t="s">
        <v>137</v>
      </c>
      <c r="D83" s="5" t="s">
        <v>130</v>
      </c>
      <c r="E83" s="34">
        <v>73939.67</v>
      </c>
      <c r="F83" s="5" t="s">
        <v>11</v>
      </c>
      <c r="G83" s="30" t="s">
        <v>267</v>
      </c>
    </row>
    <row r="84" spans="1:7" ht="66" x14ac:dyDescent="0.25">
      <c r="A84" s="5">
        <v>9</v>
      </c>
      <c r="B84" s="5" t="s">
        <v>128</v>
      </c>
      <c r="C84" s="6" t="s">
        <v>138</v>
      </c>
      <c r="D84" s="5" t="s">
        <v>130</v>
      </c>
      <c r="E84" s="34">
        <v>36969.83</v>
      </c>
      <c r="F84" s="5" t="s">
        <v>11</v>
      </c>
      <c r="G84" s="30" t="s">
        <v>267</v>
      </c>
    </row>
    <row r="85" spans="1:7" ht="66" x14ac:dyDescent="0.25">
      <c r="A85" s="5">
        <v>10</v>
      </c>
      <c r="B85" s="5" t="s">
        <v>128</v>
      </c>
      <c r="C85" s="6" t="s">
        <v>139</v>
      </c>
      <c r="D85" s="5" t="s">
        <v>130</v>
      </c>
      <c r="E85" s="34">
        <v>59136.67</v>
      </c>
      <c r="F85" s="5" t="s">
        <v>11</v>
      </c>
      <c r="G85" s="30" t="s">
        <v>267</v>
      </c>
    </row>
    <row r="86" spans="1:7" ht="66" x14ac:dyDescent="0.25">
      <c r="A86" s="5">
        <v>11</v>
      </c>
      <c r="B86" s="5" t="s">
        <v>128</v>
      </c>
      <c r="C86" s="6" t="s">
        <v>140</v>
      </c>
      <c r="D86" s="5" t="s">
        <v>130</v>
      </c>
      <c r="E86" s="34">
        <v>29568.33</v>
      </c>
      <c r="F86" s="5" t="s">
        <v>11</v>
      </c>
      <c r="G86" s="30" t="s">
        <v>267</v>
      </c>
    </row>
    <row r="87" spans="1:7" ht="66" x14ac:dyDescent="0.25">
      <c r="A87" s="5">
        <v>12</v>
      </c>
      <c r="B87" s="5" t="s">
        <v>128</v>
      </c>
      <c r="C87" s="6" t="s">
        <v>141</v>
      </c>
      <c r="D87" s="5" t="s">
        <v>130</v>
      </c>
      <c r="E87" s="34">
        <v>14200.33</v>
      </c>
      <c r="F87" s="5" t="s">
        <v>11</v>
      </c>
      <c r="G87" s="30" t="s">
        <v>267</v>
      </c>
    </row>
    <row r="88" spans="1:7" ht="66" x14ac:dyDescent="0.25">
      <c r="A88" s="5">
        <v>13</v>
      </c>
      <c r="B88" s="5" t="s">
        <v>128</v>
      </c>
      <c r="C88" s="6" t="s">
        <v>142</v>
      </c>
      <c r="D88" s="5" t="s">
        <v>130</v>
      </c>
      <c r="E88" s="34">
        <v>7100.17</v>
      </c>
      <c r="F88" s="5" t="s">
        <v>11</v>
      </c>
      <c r="G88" s="30" t="s">
        <v>267</v>
      </c>
    </row>
    <row r="89" spans="1:7" ht="66" x14ac:dyDescent="0.25">
      <c r="A89" s="5">
        <v>14</v>
      </c>
      <c r="B89" s="5" t="s">
        <v>128</v>
      </c>
      <c r="C89" s="6" t="s">
        <v>143</v>
      </c>
      <c r="D89" s="5" t="s">
        <v>130</v>
      </c>
      <c r="E89" s="34">
        <v>11507.17</v>
      </c>
      <c r="F89" s="5" t="s">
        <v>11</v>
      </c>
      <c r="G89" s="30" t="s">
        <v>267</v>
      </c>
    </row>
    <row r="90" spans="1:7" ht="66" x14ac:dyDescent="0.25">
      <c r="A90" s="5">
        <v>15</v>
      </c>
      <c r="B90" s="5" t="s">
        <v>128</v>
      </c>
      <c r="C90" s="6" t="s">
        <v>144</v>
      </c>
      <c r="D90" s="5" t="s">
        <v>130</v>
      </c>
      <c r="E90" s="34">
        <v>57535.76</v>
      </c>
      <c r="F90" s="5" t="s">
        <v>11</v>
      </c>
      <c r="G90" s="30" t="s">
        <v>267</v>
      </c>
    </row>
    <row r="91" spans="1:7" ht="66" x14ac:dyDescent="0.25">
      <c r="A91" s="5">
        <v>16</v>
      </c>
      <c r="B91" s="5" t="s">
        <v>128</v>
      </c>
      <c r="C91" s="6" t="s">
        <v>145</v>
      </c>
      <c r="D91" s="5" t="s">
        <v>130</v>
      </c>
      <c r="E91" s="34">
        <v>37807.919999999998</v>
      </c>
      <c r="F91" s="5" t="s">
        <v>11</v>
      </c>
      <c r="G91" s="30" t="s">
        <v>267</v>
      </c>
    </row>
    <row r="92" spans="1:7" ht="66" x14ac:dyDescent="0.25">
      <c r="A92" s="5">
        <v>17</v>
      </c>
      <c r="B92" s="5" t="s">
        <v>128</v>
      </c>
      <c r="C92" s="6" t="s">
        <v>146</v>
      </c>
      <c r="D92" s="5" t="s">
        <v>130</v>
      </c>
      <c r="E92" s="34">
        <v>3437.08</v>
      </c>
      <c r="F92" s="5" t="s">
        <v>11</v>
      </c>
      <c r="G92" s="30" t="s">
        <v>267</v>
      </c>
    </row>
    <row r="93" spans="1:7" ht="66" x14ac:dyDescent="0.25">
      <c r="A93" s="5">
        <v>18</v>
      </c>
      <c r="B93" s="5" t="s">
        <v>128</v>
      </c>
      <c r="C93" s="6" t="s">
        <v>147</v>
      </c>
      <c r="D93" s="5" t="s">
        <v>130</v>
      </c>
      <c r="E93" s="34">
        <v>11497.75</v>
      </c>
      <c r="F93" s="5" t="s">
        <v>11</v>
      </c>
      <c r="G93" s="30" t="s">
        <v>267</v>
      </c>
    </row>
    <row r="94" spans="1:7" ht="66" x14ac:dyDescent="0.25">
      <c r="A94" s="5">
        <v>19</v>
      </c>
      <c r="B94" s="5" t="s">
        <v>128</v>
      </c>
      <c r="C94" s="6" t="s">
        <v>148</v>
      </c>
      <c r="D94" s="5" t="s">
        <v>130</v>
      </c>
      <c r="E94" s="34">
        <v>1045.25</v>
      </c>
      <c r="F94" s="5" t="s">
        <v>11</v>
      </c>
      <c r="G94" s="30" t="s">
        <v>267</v>
      </c>
    </row>
    <row r="95" spans="1:7" ht="82.5" x14ac:dyDescent="0.25">
      <c r="A95" s="5">
        <v>20</v>
      </c>
      <c r="B95" s="5" t="s">
        <v>128</v>
      </c>
      <c r="C95" s="6" t="s">
        <v>149</v>
      </c>
      <c r="D95" s="5" t="s">
        <v>130</v>
      </c>
      <c r="E95" s="34">
        <v>9944</v>
      </c>
      <c r="F95" s="5" t="s">
        <v>11</v>
      </c>
      <c r="G95" s="30" t="s">
        <v>267</v>
      </c>
    </row>
    <row r="96" spans="1:7" ht="82.5" x14ac:dyDescent="0.25">
      <c r="A96" s="5">
        <v>21</v>
      </c>
      <c r="B96" s="5" t="s">
        <v>128</v>
      </c>
      <c r="C96" s="6" t="s">
        <v>150</v>
      </c>
      <c r="D96" s="5" t="s">
        <v>130</v>
      </c>
      <c r="E96" s="34">
        <v>904</v>
      </c>
      <c r="F96" s="5" t="s">
        <v>11</v>
      </c>
      <c r="G96" s="30" t="s">
        <v>267</v>
      </c>
    </row>
    <row r="97" spans="1:7" ht="66" x14ac:dyDescent="0.25">
      <c r="A97" s="5">
        <v>22</v>
      </c>
      <c r="B97" s="5" t="s">
        <v>128</v>
      </c>
      <c r="C97" s="11" t="s">
        <v>151</v>
      </c>
      <c r="D97" s="5" t="s">
        <v>130</v>
      </c>
      <c r="E97" s="34">
        <v>29566.83</v>
      </c>
      <c r="F97" s="5" t="s">
        <v>11</v>
      </c>
      <c r="G97" s="30" t="s">
        <v>267</v>
      </c>
    </row>
    <row r="98" spans="1:7" ht="82.5" x14ac:dyDescent="0.25">
      <c r="A98" s="5">
        <v>23</v>
      </c>
      <c r="B98" s="5" t="s">
        <v>152</v>
      </c>
      <c r="C98" s="11" t="s">
        <v>153</v>
      </c>
      <c r="D98" s="5" t="s">
        <v>130</v>
      </c>
      <c r="E98" s="34">
        <v>2687.89</v>
      </c>
      <c r="F98" s="5" t="s">
        <v>11</v>
      </c>
      <c r="G98" s="30" t="s">
        <v>268</v>
      </c>
    </row>
    <row r="99" spans="1:7" ht="66" x14ac:dyDescent="0.25">
      <c r="A99" s="5">
        <v>24</v>
      </c>
      <c r="B99" s="5" t="s">
        <v>128</v>
      </c>
      <c r="C99" s="6" t="s">
        <v>154</v>
      </c>
      <c r="D99" s="5" t="s">
        <v>130</v>
      </c>
      <c r="E99" s="34">
        <v>18810.73</v>
      </c>
      <c r="F99" s="5" t="s">
        <v>11</v>
      </c>
      <c r="G99" s="30" t="s">
        <v>267</v>
      </c>
    </row>
    <row r="100" spans="1:7" ht="82.5" x14ac:dyDescent="0.25">
      <c r="A100" s="5">
        <v>25</v>
      </c>
      <c r="B100" s="5" t="s">
        <v>152</v>
      </c>
      <c r="C100" s="6" t="s">
        <v>155</v>
      </c>
      <c r="D100" s="5" t="s">
        <v>130</v>
      </c>
      <c r="E100" s="34">
        <v>1710.07</v>
      </c>
      <c r="F100" s="5" t="s">
        <v>11</v>
      </c>
      <c r="G100" s="30" t="s">
        <v>268</v>
      </c>
    </row>
    <row r="101" spans="1:7" ht="66" x14ac:dyDescent="0.25">
      <c r="A101" s="5">
        <v>26</v>
      </c>
      <c r="B101" s="5" t="s">
        <v>128</v>
      </c>
      <c r="C101" s="6" t="s">
        <v>156</v>
      </c>
      <c r="D101" s="5" t="s">
        <v>130</v>
      </c>
      <c r="E101" s="34">
        <v>90739</v>
      </c>
      <c r="F101" s="5" t="s">
        <v>11</v>
      </c>
      <c r="G101" s="30" t="s">
        <v>267</v>
      </c>
    </row>
    <row r="102" spans="1:7" ht="66" x14ac:dyDescent="0.25">
      <c r="A102" s="5">
        <v>27</v>
      </c>
      <c r="B102" s="5" t="s">
        <v>128</v>
      </c>
      <c r="C102" s="6" t="s">
        <v>157</v>
      </c>
      <c r="D102" s="5" t="s">
        <v>130</v>
      </c>
      <c r="E102" s="34">
        <v>45369.5</v>
      </c>
      <c r="F102" s="5" t="s">
        <v>11</v>
      </c>
      <c r="G102" s="30" t="s">
        <v>267</v>
      </c>
    </row>
    <row r="103" spans="1:7" ht="66" x14ac:dyDescent="0.25">
      <c r="A103" s="5">
        <v>28</v>
      </c>
      <c r="B103" s="5" t="s">
        <v>128</v>
      </c>
      <c r="C103" s="6" t="s">
        <v>158</v>
      </c>
      <c r="D103" s="5" t="s">
        <v>130</v>
      </c>
      <c r="E103" s="34">
        <v>78723.31</v>
      </c>
      <c r="F103" s="5" t="s">
        <v>11</v>
      </c>
      <c r="G103" s="30" t="s">
        <v>267</v>
      </c>
    </row>
    <row r="104" spans="1:7" ht="66" x14ac:dyDescent="0.25">
      <c r="A104" s="5">
        <v>29</v>
      </c>
      <c r="B104" s="5" t="s">
        <v>159</v>
      </c>
      <c r="C104" s="6" t="s">
        <v>160</v>
      </c>
      <c r="D104" s="5" t="s">
        <v>130</v>
      </c>
      <c r="E104" s="34">
        <v>23368.400000000001</v>
      </c>
      <c r="F104" s="5" t="s">
        <v>11</v>
      </c>
      <c r="G104" s="30" t="s">
        <v>269</v>
      </c>
    </row>
    <row r="105" spans="1:7" ht="66" x14ac:dyDescent="0.25">
      <c r="A105" s="5">
        <v>30</v>
      </c>
      <c r="B105" s="5" t="s">
        <v>128</v>
      </c>
      <c r="C105" s="6" t="s">
        <v>161</v>
      </c>
      <c r="D105" s="5" t="s">
        <v>130</v>
      </c>
      <c r="E105" s="34">
        <v>149781.5</v>
      </c>
      <c r="F105" s="5" t="s">
        <v>11</v>
      </c>
      <c r="G105" s="30" t="s">
        <v>267</v>
      </c>
    </row>
    <row r="106" spans="1:7" ht="66" x14ac:dyDescent="0.25">
      <c r="A106" s="5">
        <v>31</v>
      </c>
      <c r="B106" s="5" t="s">
        <v>128</v>
      </c>
      <c r="C106" s="6" t="s">
        <v>162</v>
      </c>
      <c r="D106" s="5" t="s">
        <v>130</v>
      </c>
      <c r="E106" s="34">
        <v>9115.2999999999993</v>
      </c>
      <c r="F106" s="5" t="s">
        <v>11</v>
      </c>
      <c r="G106" s="30" t="s">
        <v>267</v>
      </c>
    </row>
    <row r="107" spans="1:7" ht="66" x14ac:dyDescent="0.25">
      <c r="A107" s="5">
        <v>32</v>
      </c>
      <c r="B107" s="5" t="s">
        <v>159</v>
      </c>
      <c r="C107" s="6" t="s">
        <v>163</v>
      </c>
      <c r="D107" s="5" t="s">
        <v>130</v>
      </c>
      <c r="E107" s="34">
        <v>7571</v>
      </c>
      <c r="F107" s="5" t="s">
        <v>11</v>
      </c>
      <c r="G107" s="30" t="s">
        <v>269</v>
      </c>
    </row>
    <row r="108" spans="1:7" ht="66" x14ac:dyDescent="0.25">
      <c r="A108" s="5">
        <v>33</v>
      </c>
      <c r="B108" s="5" t="s">
        <v>128</v>
      </c>
      <c r="C108" s="6" t="s">
        <v>164</v>
      </c>
      <c r="D108" s="5" t="s">
        <v>130</v>
      </c>
      <c r="E108" s="34">
        <v>19907.97</v>
      </c>
      <c r="F108" s="5" t="s">
        <v>11</v>
      </c>
      <c r="G108" s="30" t="s">
        <v>267</v>
      </c>
    </row>
    <row r="109" spans="1:7" ht="66" x14ac:dyDescent="0.25">
      <c r="A109" s="5">
        <v>34</v>
      </c>
      <c r="B109" s="5" t="s">
        <v>128</v>
      </c>
      <c r="C109" s="6" t="s">
        <v>165</v>
      </c>
      <c r="D109" s="5" t="s">
        <v>130</v>
      </c>
      <c r="E109" s="34">
        <v>16512.13</v>
      </c>
      <c r="F109" s="5" t="s">
        <v>11</v>
      </c>
      <c r="G109" s="30" t="s">
        <v>267</v>
      </c>
    </row>
    <row r="110" spans="1:7" ht="82.5" x14ac:dyDescent="0.25">
      <c r="A110" s="5">
        <v>35</v>
      </c>
      <c r="B110" s="35" t="s">
        <v>128</v>
      </c>
      <c r="C110" s="36" t="s">
        <v>166</v>
      </c>
      <c r="D110" s="35" t="s">
        <v>130</v>
      </c>
      <c r="E110" s="37">
        <v>590000</v>
      </c>
      <c r="F110" s="35" t="s">
        <v>11</v>
      </c>
      <c r="G110" s="30" t="s">
        <v>270</v>
      </c>
    </row>
    <row r="111" spans="1:7" x14ac:dyDescent="0.25">
      <c r="B111" s="45" t="s">
        <v>44</v>
      </c>
      <c r="C111" s="45"/>
      <c r="D111" s="45"/>
      <c r="E111" s="38">
        <f>SUM(E76:E110)</f>
        <v>1851021.9199999997</v>
      </c>
    </row>
    <row r="114" spans="1:7" ht="21" customHeight="1" x14ac:dyDescent="0.25">
      <c r="A114" s="44" t="s">
        <v>167</v>
      </c>
      <c r="B114" s="44"/>
      <c r="C114" s="44"/>
      <c r="D114" s="44"/>
      <c r="E114" s="44"/>
      <c r="F114" s="44"/>
      <c r="G114" s="44"/>
    </row>
    <row r="115" spans="1:7" ht="71.099999999999994" customHeight="1" x14ac:dyDescent="0.25">
      <c r="A115" s="12" t="s">
        <v>7</v>
      </c>
      <c r="B115" s="12" t="s">
        <v>1</v>
      </c>
      <c r="C115" s="12" t="s">
        <v>2</v>
      </c>
      <c r="D115" s="12" t="s">
        <v>3</v>
      </c>
      <c r="E115" s="12" t="s">
        <v>4</v>
      </c>
      <c r="F115" s="12" t="s">
        <v>5</v>
      </c>
      <c r="G115" s="12" t="s">
        <v>6</v>
      </c>
    </row>
    <row r="116" spans="1:7" ht="66" x14ac:dyDescent="0.25">
      <c r="A116" s="5">
        <v>1</v>
      </c>
      <c r="B116" s="5" t="s">
        <v>168</v>
      </c>
      <c r="C116" s="5" t="s">
        <v>169</v>
      </c>
      <c r="D116" s="7" t="s">
        <v>170</v>
      </c>
      <c r="E116" s="8">
        <v>755205</v>
      </c>
      <c r="F116" s="7" t="s">
        <v>171</v>
      </c>
      <c r="G116" s="5" t="s">
        <v>172</v>
      </c>
    </row>
    <row r="117" spans="1:7" ht="82.5" x14ac:dyDescent="0.25">
      <c r="A117" s="5">
        <v>2</v>
      </c>
      <c r="B117" s="5" t="s">
        <v>168</v>
      </c>
      <c r="C117" s="5" t="s">
        <v>173</v>
      </c>
      <c r="D117" s="7" t="s">
        <v>170</v>
      </c>
      <c r="E117" s="8">
        <v>239602</v>
      </c>
      <c r="F117" s="7" t="s">
        <v>11</v>
      </c>
      <c r="G117" s="5" t="s">
        <v>172</v>
      </c>
    </row>
    <row r="118" spans="1:7" ht="99" x14ac:dyDescent="0.25">
      <c r="A118" s="5">
        <v>3</v>
      </c>
      <c r="B118" s="5" t="s">
        <v>128</v>
      </c>
      <c r="C118" s="5" t="s">
        <v>174</v>
      </c>
      <c r="D118" s="7" t="s">
        <v>170</v>
      </c>
      <c r="E118" s="8">
        <v>12653218</v>
      </c>
      <c r="F118" s="7" t="s">
        <v>11</v>
      </c>
      <c r="G118" s="5" t="s">
        <v>271</v>
      </c>
    </row>
    <row r="119" spans="1:7" ht="99" x14ac:dyDescent="0.25">
      <c r="A119" s="5">
        <v>4</v>
      </c>
      <c r="B119" s="5" t="s">
        <v>128</v>
      </c>
      <c r="C119" s="5" t="s">
        <v>176</v>
      </c>
      <c r="D119" s="5" t="s">
        <v>170</v>
      </c>
      <c r="E119" s="8">
        <v>7507404</v>
      </c>
      <c r="F119" s="7" t="s">
        <v>11</v>
      </c>
      <c r="G119" s="30" t="s">
        <v>271</v>
      </c>
    </row>
    <row r="120" spans="1:7" ht="99" x14ac:dyDescent="0.25">
      <c r="A120" s="5">
        <v>5</v>
      </c>
      <c r="B120" s="5" t="s">
        <v>128</v>
      </c>
      <c r="C120" s="5" t="s">
        <v>177</v>
      </c>
      <c r="D120" s="5" t="s">
        <v>170</v>
      </c>
      <c r="E120" s="8">
        <v>31692656</v>
      </c>
      <c r="F120" s="7" t="s">
        <v>11</v>
      </c>
      <c r="G120" s="30" t="s">
        <v>271</v>
      </c>
    </row>
    <row r="121" spans="1:7" ht="49.5" x14ac:dyDescent="0.25">
      <c r="A121" s="5">
        <v>6</v>
      </c>
      <c r="B121" s="5" t="s">
        <v>128</v>
      </c>
      <c r="C121" s="5" t="s">
        <v>178</v>
      </c>
      <c r="D121" s="5" t="s">
        <v>170</v>
      </c>
      <c r="E121" s="8">
        <v>5512962</v>
      </c>
      <c r="F121" s="7" t="s">
        <v>11</v>
      </c>
      <c r="G121" s="5" t="s">
        <v>175</v>
      </c>
    </row>
    <row r="122" spans="1:7" ht="66" x14ac:dyDescent="0.25">
      <c r="A122" s="5">
        <v>7</v>
      </c>
      <c r="B122" s="5" t="s">
        <v>179</v>
      </c>
      <c r="C122" s="5" t="s">
        <v>180</v>
      </c>
      <c r="D122" s="5" t="s">
        <v>170</v>
      </c>
      <c r="E122" s="8">
        <v>900000</v>
      </c>
      <c r="F122" s="7" t="s">
        <v>171</v>
      </c>
      <c r="G122" s="5" t="s">
        <v>181</v>
      </c>
    </row>
    <row r="123" spans="1:7" ht="66" x14ac:dyDescent="0.25">
      <c r="A123" s="5">
        <v>8</v>
      </c>
      <c r="B123" s="5" t="s">
        <v>182</v>
      </c>
      <c r="C123" s="5" t="s">
        <v>183</v>
      </c>
      <c r="D123" s="5" t="s">
        <v>170</v>
      </c>
      <c r="E123" s="8">
        <v>9895060</v>
      </c>
      <c r="F123" s="7" t="s">
        <v>171</v>
      </c>
      <c r="G123" s="5" t="s">
        <v>184</v>
      </c>
    </row>
    <row r="124" spans="1:7" ht="99" x14ac:dyDescent="0.25">
      <c r="A124" s="5">
        <v>9</v>
      </c>
      <c r="B124" s="5" t="s">
        <v>185</v>
      </c>
      <c r="C124" s="5" t="s">
        <v>186</v>
      </c>
      <c r="D124" s="5" t="s">
        <v>170</v>
      </c>
      <c r="E124" s="8">
        <v>57000000</v>
      </c>
      <c r="F124" s="7" t="s">
        <v>171</v>
      </c>
      <c r="G124" s="30" t="s">
        <v>271</v>
      </c>
    </row>
    <row r="125" spans="1:7" ht="33" x14ac:dyDescent="0.25">
      <c r="A125" s="5">
        <v>10</v>
      </c>
      <c r="B125" s="5" t="s">
        <v>179</v>
      </c>
      <c r="C125" s="5" t="s">
        <v>187</v>
      </c>
      <c r="D125" s="5" t="s">
        <v>170</v>
      </c>
      <c r="E125" s="8">
        <v>14135800</v>
      </c>
      <c r="F125" s="7" t="s">
        <v>171</v>
      </c>
      <c r="G125" s="5" t="s">
        <v>181</v>
      </c>
    </row>
    <row r="126" spans="1:7" ht="33" x14ac:dyDescent="0.25">
      <c r="A126" s="5">
        <v>11</v>
      </c>
      <c r="B126" s="5" t="s">
        <v>179</v>
      </c>
      <c r="C126" s="5" t="s">
        <v>188</v>
      </c>
      <c r="D126" s="5" t="s">
        <v>170</v>
      </c>
      <c r="E126" s="8">
        <v>1837654</v>
      </c>
      <c r="F126" s="7" t="s">
        <v>11</v>
      </c>
      <c r="G126" s="5" t="s">
        <v>181</v>
      </c>
    </row>
    <row r="127" spans="1:7" ht="33" x14ac:dyDescent="0.25">
      <c r="A127" s="5">
        <v>12</v>
      </c>
      <c r="B127" s="5" t="s">
        <v>179</v>
      </c>
      <c r="C127" s="5" t="s">
        <v>189</v>
      </c>
      <c r="D127" s="5" t="s">
        <v>170</v>
      </c>
      <c r="E127" s="8">
        <v>706790</v>
      </c>
      <c r="F127" s="7" t="s">
        <v>11</v>
      </c>
      <c r="G127" s="5" t="s">
        <v>181</v>
      </c>
    </row>
    <row r="128" spans="1:7" ht="49.5" x14ac:dyDescent="0.25">
      <c r="A128" s="5">
        <v>13</v>
      </c>
      <c r="B128" s="5" t="s">
        <v>168</v>
      </c>
      <c r="C128" s="5" t="s">
        <v>190</v>
      </c>
      <c r="D128" s="5" t="s">
        <v>170</v>
      </c>
      <c r="E128" s="8">
        <v>1500000</v>
      </c>
      <c r="F128" s="7" t="s">
        <v>11</v>
      </c>
      <c r="G128" s="5" t="s">
        <v>191</v>
      </c>
    </row>
    <row r="129" spans="1:7" ht="33" x14ac:dyDescent="0.25">
      <c r="A129" s="5">
        <v>14</v>
      </c>
      <c r="B129" s="5" t="s">
        <v>179</v>
      </c>
      <c r="C129" s="5" t="s">
        <v>192</v>
      </c>
      <c r="D129" s="5" t="s">
        <v>170</v>
      </c>
      <c r="E129" s="8">
        <v>18000000</v>
      </c>
      <c r="F129" s="7" t="s">
        <v>11</v>
      </c>
      <c r="G129" s="5" t="s">
        <v>181</v>
      </c>
    </row>
    <row r="130" spans="1:7" ht="49.5" x14ac:dyDescent="0.25">
      <c r="A130" s="5">
        <v>15</v>
      </c>
      <c r="B130" s="5" t="s">
        <v>168</v>
      </c>
      <c r="C130" s="5" t="s">
        <v>193</v>
      </c>
      <c r="D130" s="5" t="s">
        <v>170</v>
      </c>
      <c r="E130" s="8">
        <v>7000000</v>
      </c>
      <c r="F130" s="7" t="s">
        <v>11</v>
      </c>
      <c r="G130" s="5" t="s">
        <v>191</v>
      </c>
    </row>
    <row r="131" spans="1:7" ht="49.5" x14ac:dyDescent="0.25">
      <c r="A131" s="5">
        <v>16</v>
      </c>
      <c r="B131" s="5" t="s">
        <v>128</v>
      </c>
      <c r="C131" s="5" t="s">
        <v>194</v>
      </c>
      <c r="D131" s="5" t="s">
        <v>170</v>
      </c>
      <c r="E131" s="8">
        <v>9500000</v>
      </c>
      <c r="F131" s="7" t="s">
        <v>171</v>
      </c>
      <c r="G131" s="5" t="s">
        <v>195</v>
      </c>
    </row>
    <row r="132" spans="1:7" ht="66" x14ac:dyDescent="0.25">
      <c r="A132" s="5">
        <v>17</v>
      </c>
      <c r="B132" s="5" t="s">
        <v>179</v>
      </c>
      <c r="C132" s="5" t="s">
        <v>196</v>
      </c>
      <c r="D132" s="5" t="s">
        <v>170</v>
      </c>
      <c r="E132" s="8">
        <v>3720000</v>
      </c>
      <c r="F132" s="7" t="s">
        <v>171</v>
      </c>
      <c r="G132" s="5" t="s">
        <v>181</v>
      </c>
    </row>
    <row r="133" spans="1:7" ht="33" x14ac:dyDescent="0.25">
      <c r="A133" s="5">
        <v>18</v>
      </c>
      <c r="B133" s="5" t="s">
        <v>128</v>
      </c>
      <c r="C133" s="5" t="s">
        <v>197</v>
      </c>
      <c r="D133" s="5" t="s">
        <v>170</v>
      </c>
      <c r="E133" s="8">
        <v>3720000</v>
      </c>
      <c r="F133" s="7" t="s">
        <v>171</v>
      </c>
      <c r="G133" s="5" t="s">
        <v>198</v>
      </c>
    </row>
    <row r="134" spans="1:7" ht="33" x14ac:dyDescent="0.25">
      <c r="A134" s="5">
        <v>19</v>
      </c>
      <c r="B134" s="5" t="s">
        <v>198</v>
      </c>
      <c r="C134" s="5" t="s">
        <v>199</v>
      </c>
      <c r="D134" s="5" t="s">
        <v>170</v>
      </c>
      <c r="E134" s="8">
        <v>14135800</v>
      </c>
      <c r="F134" s="7"/>
      <c r="G134" s="5" t="s">
        <v>191</v>
      </c>
    </row>
    <row r="135" spans="1:7" ht="33" x14ac:dyDescent="0.25">
      <c r="A135" s="5">
        <v>20</v>
      </c>
      <c r="B135" s="5" t="s">
        <v>179</v>
      </c>
      <c r="C135" s="5" t="s">
        <v>200</v>
      </c>
      <c r="D135" s="5" t="s">
        <v>170</v>
      </c>
      <c r="E135" s="8">
        <v>11404000</v>
      </c>
      <c r="F135" s="7" t="s">
        <v>11</v>
      </c>
      <c r="G135" s="5" t="s">
        <v>181</v>
      </c>
    </row>
    <row r="136" spans="1:7" ht="33" x14ac:dyDescent="0.25">
      <c r="A136" s="5">
        <v>21</v>
      </c>
      <c r="B136" s="5" t="s">
        <v>179</v>
      </c>
      <c r="C136" s="5" t="s">
        <v>201</v>
      </c>
      <c r="D136" s="5" t="s">
        <v>170</v>
      </c>
      <c r="E136" s="8">
        <v>1300000</v>
      </c>
      <c r="F136" s="7" t="s">
        <v>11</v>
      </c>
      <c r="G136" s="5" t="s">
        <v>181</v>
      </c>
    </row>
    <row r="137" spans="1:7" ht="33" x14ac:dyDescent="0.25">
      <c r="A137" s="5">
        <v>22</v>
      </c>
      <c r="B137" s="5" t="s">
        <v>128</v>
      </c>
      <c r="C137" s="5" t="s">
        <v>202</v>
      </c>
      <c r="D137" s="5" t="s">
        <v>170</v>
      </c>
      <c r="E137" s="8">
        <v>1625617</v>
      </c>
      <c r="F137" s="7" t="s">
        <v>171</v>
      </c>
      <c r="G137" s="5" t="s">
        <v>203</v>
      </c>
    </row>
    <row r="138" spans="1:7" ht="33" x14ac:dyDescent="0.25">
      <c r="A138" s="5">
        <v>23</v>
      </c>
      <c r="B138" s="5" t="s">
        <v>128</v>
      </c>
      <c r="C138" s="9" t="s">
        <v>204</v>
      </c>
      <c r="D138" s="5" t="s">
        <v>170</v>
      </c>
      <c r="E138" s="8">
        <v>141358</v>
      </c>
      <c r="F138" s="7" t="s">
        <v>11</v>
      </c>
      <c r="G138" s="5" t="s">
        <v>203</v>
      </c>
    </row>
    <row r="139" spans="1:7" ht="33" x14ac:dyDescent="0.25">
      <c r="A139" s="5">
        <v>24</v>
      </c>
      <c r="B139" s="5" t="s">
        <v>205</v>
      </c>
      <c r="C139" s="5" t="s">
        <v>206</v>
      </c>
      <c r="D139" s="5" t="s">
        <v>170</v>
      </c>
      <c r="E139" s="8">
        <v>1484259</v>
      </c>
      <c r="F139" s="7" t="s">
        <v>11</v>
      </c>
      <c r="G139" s="5" t="s">
        <v>191</v>
      </c>
    </row>
    <row r="140" spans="1:7" ht="33" x14ac:dyDescent="0.25">
      <c r="A140" s="5">
        <v>25</v>
      </c>
      <c r="B140" s="5" t="s">
        <v>179</v>
      </c>
      <c r="C140" s="5" t="s">
        <v>207</v>
      </c>
      <c r="D140" s="5" t="s">
        <v>170</v>
      </c>
      <c r="E140" s="8">
        <v>4683333</v>
      </c>
      <c r="F140" s="7" t="s">
        <v>11</v>
      </c>
      <c r="G140" s="5" t="s">
        <v>181</v>
      </c>
    </row>
    <row r="141" spans="1:7" ht="33" x14ac:dyDescent="0.25">
      <c r="A141" s="5">
        <v>26</v>
      </c>
      <c r="B141" s="5" t="s">
        <v>179</v>
      </c>
      <c r="C141" s="5" t="s">
        <v>208</v>
      </c>
      <c r="D141" s="5" t="s">
        <v>170</v>
      </c>
      <c r="E141" s="8">
        <v>2375370</v>
      </c>
      <c r="F141" s="7" t="s">
        <v>11</v>
      </c>
      <c r="G141" s="5" t="s">
        <v>181</v>
      </c>
    </row>
    <row r="142" spans="1:7" ht="33" x14ac:dyDescent="0.25">
      <c r="A142" s="5">
        <v>27</v>
      </c>
      <c r="B142" s="5" t="s">
        <v>179</v>
      </c>
      <c r="C142" s="5" t="s">
        <v>209</v>
      </c>
      <c r="D142" s="5" t="s">
        <v>170</v>
      </c>
      <c r="E142" s="8">
        <v>6012962</v>
      </c>
      <c r="F142" s="7" t="s">
        <v>11</v>
      </c>
      <c r="G142" s="5" t="s">
        <v>181</v>
      </c>
    </row>
    <row r="143" spans="1:7" ht="33" x14ac:dyDescent="0.25">
      <c r="A143" s="5">
        <v>28</v>
      </c>
      <c r="B143" s="5" t="s">
        <v>179</v>
      </c>
      <c r="C143" s="39" t="s">
        <v>210</v>
      </c>
      <c r="D143" s="5" t="s">
        <v>170</v>
      </c>
      <c r="E143" s="8">
        <v>70000</v>
      </c>
      <c r="F143" s="7" t="s">
        <v>11</v>
      </c>
      <c r="G143" s="5" t="s">
        <v>181</v>
      </c>
    </row>
    <row r="144" spans="1:7" ht="33" x14ac:dyDescent="0.25">
      <c r="A144" s="5">
        <v>29</v>
      </c>
      <c r="B144" s="5" t="s">
        <v>179</v>
      </c>
      <c r="C144" s="5" t="s">
        <v>211</v>
      </c>
      <c r="D144" s="5" t="s">
        <v>170</v>
      </c>
      <c r="E144" s="8">
        <v>1554938</v>
      </c>
      <c r="F144" s="7" t="s">
        <v>11</v>
      </c>
      <c r="G144" s="5" t="s">
        <v>181</v>
      </c>
    </row>
    <row r="145" spans="1:7" ht="33" x14ac:dyDescent="0.25">
      <c r="A145" s="5">
        <v>30</v>
      </c>
      <c r="B145" s="5" t="s">
        <v>168</v>
      </c>
      <c r="C145" s="5" t="s">
        <v>212</v>
      </c>
      <c r="D145" s="5" t="s">
        <v>170</v>
      </c>
      <c r="E145" s="8">
        <v>3500000</v>
      </c>
      <c r="F145" s="7" t="s">
        <v>171</v>
      </c>
      <c r="G145" s="5" t="s">
        <v>213</v>
      </c>
    </row>
    <row r="146" spans="1:7" ht="33" x14ac:dyDescent="0.25">
      <c r="A146" s="5">
        <v>31</v>
      </c>
      <c r="B146" s="5" t="s">
        <v>179</v>
      </c>
      <c r="C146" s="5" t="s">
        <v>214</v>
      </c>
      <c r="D146" s="5" t="s">
        <v>170</v>
      </c>
      <c r="E146" s="8">
        <v>2000000</v>
      </c>
      <c r="F146" s="7" t="s">
        <v>171</v>
      </c>
      <c r="G146" s="5" t="s">
        <v>181</v>
      </c>
    </row>
    <row r="147" spans="1:7" ht="33" x14ac:dyDescent="0.25">
      <c r="A147" s="5">
        <v>32</v>
      </c>
      <c r="B147" s="5" t="s">
        <v>179</v>
      </c>
      <c r="C147" s="5" t="s">
        <v>215</v>
      </c>
      <c r="D147" s="5" t="s">
        <v>170</v>
      </c>
      <c r="E147" s="8">
        <v>658022</v>
      </c>
      <c r="F147" s="7" t="s">
        <v>171</v>
      </c>
      <c r="G147" s="5" t="s">
        <v>181</v>
      </c>
    </row>
    <row r="148" spans="1:7" ht="33" x14ac:dyDescent="0.25">
      <c r="A148" s="5">
        <v>33</v>
      </c>
      <c r="B148" s="5" t="s">
        <v>179</v>
      </c>
      <c r="C148" s="5" t="s">
        <v>216</v>
      </c>
      <c r="D148" s="5" t="s">
        <v>170</v>
      </c>
      <c r="E148" s="8">
        <v>3547600</v>
      </c>
      <c r="F148" s="7" t="s">
        <v>171</v>
      </c>
      <c r="G148" s="5" t="s">
        <v>181</v>
      </c>
    </row>
    <row r="149" spans="1:7" ht="49.5" x14ac:dyDescent="0.25">
      <c r="A149" s="5">
        <v>34</v>
      </c>
      <c r="B149" s="5" t="s">
        <v>128</v>
      </c>
      <c r="C149" s="5" t="s">
        <v>217</v>
      </c>
      <c r="D149" s="5" t="s">
        <v>170</v>
      </c>
      <c r="E149" s="8">
        <v>18000000</v>
      </c>
      <c r="F149" s="7" t="s">
        <v>171</v>
      </c>
      <c r="G149" s="5" t="s">
        <v>198</v>
      </c>
    </row>
    <row r="150" spans="1:7" ht="33" x14ac:dyDescent="0.25">
      <c r="A150" s="5">
        <v>35</v>
      </c>
      <c r="B150" s="5" t="s">
        <v>205</v>
      </c>
      <c r="C150" s="5" t="s">
        <v>218</v>
      </c>
      <c r="D150" s="5" t="s">
        <v>170</v>
      </c>
      <c r="E150" s="8">
        <v>44023145</v>
      </c>
      <c r="F150" s="7" t="s">
        <v>171</v>
      </c>
      <c r="G150" s="5" t="s">
        <v>191</v>
      </c>
    </row>
    <row r="151" spans="1:7" ht="33" x14ac:dyDescent="0.25">
      <c r="A151" s="5">
        <v>36</v>
      </c>
      <c r="B151" s="5" t="s">
        <v>179</v>
      </c>
      <c r="C151" s="5" t="s">
        <v>219</v>
      </c>
      <c r="D151" s="5" t="s">
        <v>170</v>
      </c>
      <c r="E151" s="8">
        <v>400000</v>
      </c>
      <c r="F151" s="7" t="s">
        <v>11</v>
      </c>
      <c r="G151" s="5" t="s">
        <v>181</v>
      </c>
    </row>
    <row r="152" spans="1:7" ht="33" x14ac:dyDescent="0.25">
      <c r="A152" s="5">
        <v>37</v>
      </c>
      <c r="B152" s="5" t="s">
        <v>179</v>
      </c>
      <c r="C152" s="5" t="s">
        <v>220</v>
      </c>
      <c r="D152" s="5" t="s">
        <v>170</v>
      </c>
      <c r="E152" s="8">
        <v>6335100</v>
      </c>
      <c r="F152" s="7" t="s">
        <v>11</v>
      </c>
      <c r="G152" s="5" t="s">
        <v>181</v>
      </c>
    </row>
    <row r="153" spans="1:7" ht="34.5" x14ac:dyDescent="0.25">
      <c r="A153" s="5">
        <v>38</v>
      </c>
      <c r="B153" s="5" t="s">
        <v>205</v>
      </c>
      <c r="C153" s="10" t="s">
        <v>221</v>
      </c>
      <c r="D153" s="5" t="s">
        <v>170</v>
      </c>
      <c r="E153" s="8">
        <v>11973339</v>
      </c>
      <c r="F153" s="7" t="s">
        <v>171</v>
      </c>
      <c r="G153" s="5" t="s">
        <v>205</v>
      </c>
    </row>
    <row r="154" spans="1:7" ht="33" x14ac:dyDescent="0.25">
      <c r="A154" s="5">
        <v>39</v>
      </c>
      <c r="B154" s="5" t="s">
        <v>205</v>
      </c>
      <c r="C154" s="5" t="s">
        <v>222</v>
      </c>
      <c r="D154" s="5" t="s">
        <v>170</v>
      </c>
      <c r="E154" s="8">
        <v>17669750</v>
      </c>
      <c r="F154" s="7" t="s">
        <v>171</v>
      </c>
      <c r="G154" s="5" t="s">
        <v>205</v>
      </c>
    </row>
    <row r="155" spans="1:7" ht="33" x14ac:dyDescent="0.25">
      <c r="A155" s="5">
        <v>40</v>
      </c>
      <c r="B155" s="5" t="s">
        <v>205</v>
      </c>
      <c r="C155" s="5" t="s">
        <v>223</v>
      </c>
      <c r="D155" s="5"/>
      <c r="E155" s="8">
        <v>19000000</v>
      </c>
      <c r="F155" s="7" t="s">
        <v>11</v>
      </c>
      <c r="G155" s="5" t="s">
        <v>205</v>
      </c>
    </row>
    <row r="156" spans="1:7" ht="33" x14ac:dyDescent="0.25">
      <c r="A156" s="5">
        <v>41</v>
      </c>
      <c r="B156" s="5" t="s">
        <v>205</v>
      </c>
      <c r="C156" s="5" t="s">
        <v>224</v>
      </c>
      <c r="D156" s="5"/>
      <c r="E156" s="8">
        <v>49475300</v>
      </c>
      <c r="F156" s="7" t="s">
        <v>171</v>
      </c>
      <c r="G156" s="5" t="s">
        <v>205</v>
      </c>
    </row>
    <row r="157" spans="1:7" ht="33" x14ac:dyDescent="0.25">
      <c r="A157" s="5">
        <v>42</v>
      </c>
      <c r="B157" s="5" t="s">
        <v>205</v>
      </c>
      <c r="C157" s="5" t="s">
        <v>225</v>
      </c>
      <c r="D157" s="5"/>
      <c r="E157" s="8">
        <v>15380208</v>
      </c>
      <c r="F157" s="7" t="s">
        <v>11</v>
      </c>
      <c r="G157" s="5" t="s">
        <v>205</v>
      </c>
    </row>
    <row r="158" spans="1:7" ht="33" x14ac:dyDescent="0.25">
      <c r="A158" s="5">
        <v>43</v>
      </c>
      <c r="B158" s="5" t="s">
        <v>205</v>
      </c>
      <c r="C158" s="5" t="s">
        <v>226</v>
      </c>
      <c r="D158" s="5"/>
      <c r="E158" s="8">
        <v>5000000</v>
      </c>
      <c r="F158" s="7" t="s">
        <v>11</v>
      </c>
      <c r="G158" s="5" t="s">
        <v>205</v>
      </c>
    </row>
    <row r="159" spans="1:7" ht="49.5" x14ac:dyDescent="0.25">
      <c r="A159" s="5">
        <v>44</v>
      </c>
      <c r="B159" s="5" t="s">
        <v>205</v>
      </c>
      <c r="C159" s="5" t="s">
        <v>227</v>
      </c>
      <c r="D159" s="5"/>
      <c r="E159" s="8">
        <v>100000</v>
      </c>
      <c r="F159" s="7" t="s">
        <v>56</v>
      </c>
      <c r="G159" s="5" t="s">
        <v>205</v>
      </c>
    </row>
    <row r="160" spans="1:7" ht="33" x14ac:dyDescent="0.25">
      <c r="A160" s="5">
        <v>45</v>
      </c>
      <c r="B160" s="5" t="s">
        <v>128</v>
      </c>
      <c r="C160" s="5" t="s">
        <v>228</v>
      </c>
      <c r="D160" s="5"/>
      <c r="E160" s="8">
        <v>24000000</v>
      </c>
      <c r="F160" s="7" t="s">
        <v>56</v>
      </c>
      <c r="G160" s="5" t="s">
        <v>128</v>
      </c>
    </row>
    <row r="161" spans="1:7" ht="33" x14ac:dyDescent="0.25">
      <c r="A161" s="5">
        <v>46</v>
      </c>
      <c r="B161" s="5" t="s">
        <v>179</v>
      </c>
      <c r="C161" s="5" t="s">
        <v>192</v>
      </c>
      <c r="D161" s="5" t="s">
        <v>170</v>
      </c>
      <c r="E161" s="8">
        <v>20000000</v>
      </c>
      <c r="F161" s="7" t="s">
        <v>56</v>
      </c>
      <c r="G161" s="5" t="s">
        <v>181</v>
      </c>
    </row>
    <row r="162" spans="1:7" ht="49.5" x14ac:dyDescent="0.25">
      <c r="A162" s="5">
        <v>47</v>
      </c>
      <c r="B162" s="5" t="s">
        <v>179</v>
      </c>
      <c r="C162" s="5" t="s">
        <v>193</v>
      </c>
      <c r="D162" s="5" t="s">
        <v>170</v>
      </c>
      <c r="E162" s="8">
        <v>10000000</v>
      </c>
      <c r="F162" s="7" t="s">
        <v>56</v>
      </c>
      <c r="G162" s="5" t="s">
        <v>181</v>
      </c>
    </row>
    <row r="163" spans="1:7" ht="51.75" x14ac:dyDescent="0.25">
      <c r="A163" s="5">
        <v>48</v>
      </c>
      <c r="B163" s="5" t="s">
        <v>179</v>
      </c>
      <c r="C163" s="40" t="s">
        <v>194</v>
      </c>
      <c r="D163" s="5"/>
      <c r="E163" s="8">
        <v>10000000</v>
      </c>
      <c r="F163" s="7" t="s">
        <v>56</v>
      </c>
      <c r="G163" s="5" t="s">
        <v>181</v>
      </c>
    </row>
    <row r="164" spans="1:7" ht="33" x14ac:dyDescent="0.25">
      <c r="A164" s="5">
        <v>49</v>
      </c>
      <c r="B164" s="5" t="s">
        <v>179</v>
      </c>
      <c r="C164" s="5" t="s">
        <v>214</v>
      </c>
      <c r="D164" s="5" t="s">
        <v>170</v>
      </c>
      <c r="E164" s="8">
        <v>15300000</v>
      </c>
      <c r="F164" s="7" t="s">
        <v>56</v>
      </c>
      <c r="G164" s="5" t="s">
        <v>181</v>
      </c>
    </row>
    <row r="165" spans="1:7" ht="82.5" x14ac:dyDescent="0.25">
      <c r="A165" s="5">
        <v>50</v>
      </c>
      <c r="B165" s="5" t="s">
        <v>168</v>
      </c>
      <c r="C165" s="5" t="s">
        <v>229</v>
      </c>
      <c r="D165" s="5" t="s">
        <v>170</v>
      </c>
      <c r="E165" s="8">
        <v>294929.99999999994</v>
      </c>
      <c r="F165" s="7" t="s">
        <v>56</v>
      </c>
      <c r="G165" s="5" t="s">
        <v>205</v>
      </c>
    </row>
    <row r="166" spans="1:7" ht="82.5" x14ac:dyDescent="0.25">
      <c r="A166" s="5">
        <v>51</v>
      </c>
      <c r="B166" s="5" t="s">
        <v>168</v>
      </c>
      <c r="C166" s="5" t="s">
        <v>230</v>
      </c>
      <c r="D166" s="5" t="s">
        <v>170</v>
      </c>
      <c r="E166" s="8">
        <v>294929.99999999994</v>
      </c>
      <c r="F166" s="7" t="s">
        <v>56</v>
      </c>
      <c r="G166" s="5" t="s">
        <v>205</v>
      </c>
    </row>
    <row r="167" spans="1:7" ht="33" x14ac:dyDescent="0.25">
      <c r="A167" s="5">
        <v>52</v>
      </c>
      <c r="B167" s="5" t="s">
        <v>179</v>
      </c>
      <c r="C167" s="5" t="s">
        <v>228</v>
      </c>
      <c r="D167" s="5" t="s">
        <v>170</v>
      </c>
      <c r="E167" s="8">
        <v>19000000</v>
      </c>
      <c r="F167" s="7" t="s">
        <v>56</v>
      </c>
      <c r="G167" s="5" t="s">
        <v>231</v>
      </c>
    </row>
    <row r="168" spans="1:7" ht="33" x14ac:dyDescent="0.25">
      <c r="A168" s="5">
        <v>53</v>
      </c>
      <c r="B168" s="5" t="s">
        <v>179</v>
      </c>
      <c r="C168" s="5" t="s">
        <v>232</v>
      </c>
      <c r="D168" s="5" t="s">
        <v>170</v>
      </c>
      <c r="E168" s="8">
        <v>4206000</v>
      </c>
      <c r="F168" s="7" t="s">
        <v>56</v>
      </c>
      <c r="G168" s="5" t="s">
        <v>231</v>
      </c>
    </row>
    <row r="169" spans="1:7" ht="33" x14ac:dyDescent="0.25">
      <c r="A169" s="5">
        <v>54</v>
      </c>
      <c r="B169" s="5" t="s">
        <v>179</v>
      </c>
      <c r="C169" s="5" t="s">
        <v>233</v>
      </c>
      <c r="D169" s="5" t="s">
        <v>170</v>
      </c>
      <c r="E169" s="8">
        <v>3800000</v>
      </c>
      <c r="F169" s="7" t="s">
        <v>56</v>
      </c>
      <c r="G169" s="5" t="s">
        <v>231</v>
      </c>
    </row>
    <row r="170" spans="1:7" ht="33" x14ac:dyDescent="0.25">
      <c r="A170" s="5">
        <v>55</v>
      </c>
      <c r="B170" s="5" t="s">
        <v>128</v>
      </c>
      <c r="C170" s="5" t="s">
        <v>234</v>
      </c>
      <c r="D170" s="5" t="s">
        <v>170</v>
      </c>
      <c r="E170" s="8">
        <v>46000000</v>
      </c>
      <c r="F170" s="7" t="s">
        <v>56</v>
      </c>
      <c r="G170" s="5" t="s">
        <v>168</v>
      </c>
    </row>
    <row r="171" spans="1:7" ht="33" x14ac:dyDescent="0.25">
      <c r="A171" s="5">
        <v>56</v>
      </c>
      <c r="B171" s="5" t="s">
        <v>179</v>
      </c>
      <c r="C171" s="5" t="s">
        <v>235</v>
      </c>
      <c r="D171" s="5" t="s">
        <v>170</v>
      </c>
      <c r="E171" s="8">
        <v>1584000</v>
      </c>
      <c r="F171" s="7" t="s">
        <v>56</v>
      </c>
      <c r="G171" s="5" t="s">
        <v>231</v>
      </c>
    </row>
    <row r="172" spans="1:7" ht="33" x14ac:dyDescent="0.25">
      <c r="A172" s="5">
        <v>57</v>
      </c>
      <c r="B172" s="5" t="s">
        <v>179</v>
      </c>
      <c r="C172" s="5" t="s">
        <v>236</v>
      </c>
      <c r="D172" s="5" t="s">
        <v>170</v>
      </c>
      <c r="E172" s="8">
        <v>600000</v>
      </c>
      <c r="F172" s="7" t="s">
        <v>56</v>
      </c>
      <c r="G172" s="5" t="s">
        <v>231</v>
      </c>
    </row>
    <row r="173" spans="1:7" ht="33" x14ac:dyDescent="0.25">
      <c r="A173" s="5">
        <v>58</v>
      </c>
      <c r="B173" s="5" t="s">
        <v>128</v>
      </c>
      <c r="C173" s="5" t="s">
        <v>237</v>
      </c>
      <c r="D173" s="5" t="s">
        <v>170</v>
      </c>
      <c r="E173" s="8">
        <v>760000</v>
      </c>
      <c r="F173" s="7" t="s">
        <v>56</v>
      </c>
      <c r="G173" s="5" t="s">
        <v>168</v>
      </c>
    </row>
    <row r="174" spans="1:7" ht="34.5" x14ac:dyDescent="0.25">
      <c r="A174" s="5">
        <v>59</v>
      </c>
      <c r="B174" s="5" t="s">
        <v>205</v>
      </c>
      <c r="C174" s="10" t="s">
        <v>221</v>
      </c>
      <c r="D174" s="5" t="s">
        <v>170</v>
      </c>
      <c r="E174" s="8">
        <v>14000000</v>
      </c>
      <c r="F174" s="7" t="s">
        <v>56</v>
      </c>
      <c r="G174" s="5" t="s">
        <v>182</v>
      </c>
    </row>
    <row r="175" spans="1:7" ht="33" x14ac:dyDescent="0.25">
      <c r="A175" s="5">
        <v>60</v>
      </c>
      <c r="B175" s="5" t="s">
        <v>182</v>
      </c>
      <c r="C175" s="41" t="s">
        <v>238</v>
      </c>
      <c r="D175" s="5" t="s">
        <v>170</v>
      </c>
      <c r="E175" s="8">
        <v>200000</v>
      </c>
      <c r="F175" s="7" t="s">
        <v>56</v>
      </c>
      <c r="G175" s="5" t="s">
        <v>239</v>
      </c>
    </row>
    <row r="176" spans="1:7" ht="33" x14ac:dyDescent="0.25">
      <c r="A176" s="5">
        <v>61</v>
      </c>
      <c r="B176" s="5" t="s">
        <v>182</v>
      </c>
      <c r="C176" s="41" t="s">
        <v>240</v>
      </c>
      <c r="D176" s="5" t="s">
        <v>170</v>
      </c>
      <c r="E176" s="8">
        <v>5000000</v>
      </c>
      <c r="F176" s="7" t="s">
        <v>56</v>
      </c>
      <c r="G176" s="5" t="s">
        <v>239</v>
      </c>
    </row>
    <row r="177" spans="1:7" ht="34.5" x14ac:dyDescent="0.25">
      <c r="A177" s="5">
        <v>62</v>
      </c>
      <c r="B177" s="5" t="s">
        <v>182</v>
      </c>
      <c r="C177" s="41" t="s">
        <v>241</v>
      </c>
      <c r="D177" s="5" t="s">
        <v>170</v>
      </c>
      <c r="E177" s="8">
        <v>7500000</v>
      </c>
      <c r="F177" s="7" t="s">
        <v>56</v>
      </c>
      <c r="G177" s="5" t="s">
        <v>239</v>
      </c>
    </row>
    <row r="178" spans="1:7" ht="34.5" x14ac:dyDescent="0.25">
      <c r="A178" s="5">
        <v>63</v>
      </c>
      <c r="B178" s="5" t="s">
        <v>182</v>
      </c>
      <c r="C178" s="41" t="s">
        <v>242</v>
      </c>
      <c r="D178" s="5" t="s">
        <v>170</v>
      </c>
      <c r="E178" s="8">
        <v>30000000</v>
      </c>
      <c r="F178" s="7" t="s">
        <v>56</v>
      </c>
      <c r="G178" s="5" t="s">
        <v>239</v>
      </c>
    </row>
    <row r="179" spans="1:7" ht="33" x14ac:dyDescent="0.25">
      <c r="A179" s="5">
        <v>64</v>
      </c>
      <c r="B179" s="5" t="s">
        <v>182</v>
      </c>
      <c r="C179" s="40" t="s">
        <v>243</v>
      </c>
      <c r="D179" s="5" t="s">
        <v>170</v>
      </c>
      <c r="E179" s="42">
        <v>1000000</v>
      </c>
      <c r="F179" s="7" t="s">
        <v>56</v>
      </c>
      <c r="G179" s="5" t="s">
        <v>239</v>
      </c>
    </row>
    <row r="180" spans="1:7" ht="33" x14ac:dyDescent="0.25">
      <c r="A180" s="5">
        <v>65</v>
      </c>
      <c r="B180" s="5" t="s">
        <v>244</v>
      </c>
      <c r="C180" s="40" t="s">
        <v>245</v>
      </c>
      <c r="D180" s="5" t="s">
        <v>170</v>
      </c>
      <c r="E180" s="42">
        <v>147210000</v>
      </c>
      <c r="F180" s="7" t="s">
        <v>56</v>
      </c>
      <c r="G180" s="5" t="s">
        <v>246</v>
      </c>
    </row>
    <row r="181" spans="1:7" ht="34.5" x14ac:dyDescent="0.25">
      <c r="A181" s="5">
        <v>66</v>
      </c>
      <c r="B181" s="5" t="s">
        <v>244</v>
      </c>
      <c r="C181" s="40" t="s">
        <v>202</v>
      </c>
      <c r="D181" s="5" t="s">
        <v>170</v>
      </c>
      <c r="E181" s="42">
        <v>1156650</v>
      </c>
      <c r="F181" s="7" t="s">
        <v>56</v>
      </c>
      <c r="G181" s="5" t="s">
        <v>168</v>
      </c>
    </row>
    <row r="182" spans="1:7" ht="33" x14ac:dyDescent="0.25">
      <c r="A182" s="5">
        <v>67</v>
      </c>
      <c r="B182" s="5" t="s">
        <v>244</v>
      </c>
      <c r="C182" s="40" t="s">
        <v>247</v>
      </c>
      <c r="D182" s="5" t="s">
        <v>170</v>
      </c>
      <c r="E182" s="42">
        <v>841200</v>
      </c>
      <c r="F182" s="7" t="s">
        <v>56</v>
      </c>
      <c r="G182" s="5" t="s">
        <v>168</v>
      </c>
    </row>
    <row r="183" spans="1:7" ht="34.5" x14ac:dyDescent="0.25">
      <c r="A183" s="5">
        <v>68</v>
      </c>
      <c r="B183" s="5" t="s">
        <v>182</v>
      </c>
      <c r="C183" s="40" t="s">
        <v>206</v>
      </c>
      <c r="D183" s="5" t="s">
        <v>170</v>
      </c>
      <c r="E183" s="42">
        <v>1400000</v>
      </c>
      <c r="F183" s="7" t="s">
        <v>56</v>
      </c>
      <c r="G183" s="5" t="s">
        <v>239</v>
      </c>
    </row>
    <row r="184" spans="1:7" ht="33" x14ac:dyDescent="0.25">
      <c r="A184" s="5">
        <v>69</v>
      </c>
      <c r="B184" s="5" t="s">
        <v>182</v>
      </c>
      <c r="C184" s="40" t="s">
        <v>215</v>
      </c>
      <c r="D184" s="5" t="s">
        <v>170</v>
      </c>
      <c r="E184" s="42">
        <v>402000</v>
      </c>
      <c r="F184" s="7" t="s">
        <v>56</v>
      </c>
      <c r="G184" s="5" t="s">
        <v>239</v>
      </c>
    </row>
    <row r="185" spans="1:7" ht="33" x14ac:dyDescent="0.25">
      <c r="A185" s="5">
        <v>70</v>
      </c>
      <c r="B185" s="5" t="s">
        <v>182</v>
      </c>
      <c r="C185" s="40" t="s">
        <v>216</v>
      </c>
      <c r="D185" s="5" t="s">
        <v>170</v>
      </c>
      <c r="E185" s="42">
        <v>3000000</v>
      </c>
      <c r="F185" s="7" t="s">
        <v>56</v>
      </c>
      <c r="G185" s="5" t="s">
        <v>239</v>
      </c>
    </row>
    <row r="186" spans="1:7" ht="34.5" x14ac:dyDescent="0.25">
      <c r="A186" s="5">
        <v>71</v>
      </c>
      <c r="B186" s="5" t="s">
        <v>182</v>
      </c>
      <c r="C186" s="41" t="s">
        <v>248</v>
      </c>
      <c r="D186" s="5" t="s">
        <v>170</v>
      </c>
      <c r="E186" s="42">
        <v>9113000</v>
      </c>
      <c r="F186" s="7" t="s">
        <v>56</v>
      </c>
      <c r="G186" s="5" t="s">
        <v>239</v>
      </c>
    </row>
    <row r="187" spans="1:7" ht="34.5" x14ac:dyDescent="0.25">
      <c r="A187" s="5">
        <v>72</v>
      </c>
      <c r="B187" s="5" t="s">
        <v>182</v>
      </c>
      <c r="C187" s="41" t="s">
        <v>249</v>
      </c>
      <c r="D187" s="5" t="s">
        <v>170</v>
      </c>
      <c r="E187" s="42">
        <v>7010000</v>
      </c>
      <c r="F187" s="7" t="s">
        <v>56</v>
      </c>
      <c r="G187" s="5" t="s">
        <v>239</v>
      </c>
    </row>
    <row r="188" spans="1:7" ht="34.5" x14ac:dyDescent="0.25">
      <c r="A188" s="5">
        <v>73</v>
      </c>
      <c r="B188" s="5" t="s">
        <v>182</v>
      </c>
      <c r="C188" s="41" t="s">
        <v>250</v>
      </c>
      <c r="D188" s="5" t="s">
        <v>170</v>
      </c>
      <c r="E188" s="42">
        <v>10500000</v>
      </c>
      <c r="F188" s="7" t="s">
        <v>56</v>
      </c>
      <c r="G188" s="5" t="s">
        <v>239</v>
      </c>
    </row>
    <row r="189" spans="1:7" ht="33" x14ac:dyDescent="0.25">
      <c r="A189" s="5">
        <v>74</v>
      </c>
      <c r="B189" s="5" t="s">
        <v>182</v>
      </c>
      <c r="C189" s="41" t="s">
        <v>232</v>
      </c>
      <c r="D189" s="5" t="s">
        <v>170</v>
      </c>
      <c r="E189" s="42">
        <v>4206000</v>
      </c>
      <c r="F189" s="7" t="s">
        <v>56</v>
      </c>
      <c r="G189" s="5" t="s">
        <v>239</v>
      </c>
    </row>
    <row r="190" spans="1:7" ht="33" x14ac:dyDescent="0.25">
      <c r="A190" s="5">
        <v>75</v>
      </c>
      <c r="B190" s="5" t="s">
        <v>182</v>
      </c>
      <c r="C190" s="41" t="s">
        <v>251</v>
      </c>
      <c r="D190" s="5" t="s">
        <v>170</v>
      </c>
      <c r="E190" s="42">
        <v>30000000</v>
      </c>
      <c r="F190" s="7" t="s">
        <v>56</v>
      </c>
      <c r="G190" s="5" t="s">
        <v>239</v>
      </c>
    </row>
    <row r="191" spans="1:7" ht="34.5" x14ac:dyDescent="0.25">
      <c r="A191" s="5">
        <v>76</v>
      </c>
      <c r="B191" s="5" t="s">
        <v>182</v>
      </c>
      <c r="C191" s="41" t="s">
        <v>252</v>
      </c>
      <c r="D191" s="5" t="s">
        <v>170</v>
      </c>
      <c r="E191" s="42">
        <v>30000000</v>
      </c>
      <c r="F191" s="7" t="s">
        <v>56</v>
      </c>
      <c r="G191" s="5" t="s">
        <v>239</v>
      </c>
    </row>
    <row r="192" spans="1:7" ht="34.5" x14ac:dyDescent="0.25">
      <c r="A192" s="5">
        <v>77</v>
      </c>
      <c r="B192" s="5" t="s">
        <v>182</v>
      </c>
      <c r="C192" s="41" t="s">
        <v>253</v>
      </c>
      <c r="D192" s="5" t="s">
        <v>170</v>
      </c>
      <c r="E192" s="42">
        <v>300000</v>
      </c>
      <c r="F192" s="7" t="s">
        <v>56</v>
      </c>
      <c r="G192" s="5" t="s">
        <v>239</v>
      </c>
    </row>
    <row r="193" spans="1:7" ht="34.5" x14ac:dyDescent="0.25">
      <c r="A193" s="5">
        <v>78</v>
      </c>
      <c r="B193" s="5" t="s">
        <v>182</v>
      </c>
      <c r="C193" s="41" t="s">
        <v>237</v>
      </c>
      <c r="D193" s="5" t="s">
        <v>170</v>
      </c>
      <c r="E193" s="42">
        <v>841200</v>
      </c>
      <c r="F193" s="7" t="s">
        <v>56</v>
      </c>
      <c r="G193" s="5" t="s">
        <v>239</v>
      </c>
    </row>
    <row r="194" spans="1:7" ht="33" x14ac:dyDescent="0.25">
      <c r="A194" s="5">
        <v>79</v>
      </c>
      <c r="B194" s="5" t="s">
        <v>182</v>
      </c>
      <c r="C194" s="41" t="s">
        <v>238</v>
      </c>
      <c r="D194" s="5" t="s">
        <v>170</v>
      </c>
      <c r="E194" s="42">
        <v>200000</v>
      </c>
      <c r="F194" s="7" t="s">
        <v>56</v>
      </c>
      <c r="G194" s="5" t="s">
        <v>239</v>
      </c>
    </row>
    <row r="195" spans="1:7" ht="33" x14ac:dyDescent="0.25">
      <c r="A195" s="5">
        <v>80</v>
      </c>
      <c r="B195" s="5" t="s">
        <v>182</v>
      </c>
      <c r="C195" s="41" t="s">
        <v>254</v>
      </c>
      <c r="D195" s="5" t="s">
        <v>170</v>
      </c>
      <c r="E195" s="42">
        <v>37000000</v>
      </c>
      <c r="F195" s="7" t="s">
        <v>56</v>
      </c>
      <c r="G195" s="5" t="s">
        <v>239</v>
      </c>
    </row>
    <row r="196" spans="1:7" ht="33" x14ac:dyDescent="0.25">
      <c r="A196" s="5">
        <v>81</v>
      </c>
      <c r="B196" s="5" t="s">
        <v>182</v>
      </c>
      <c r="C196" s="41" t="s">
        <v>255</v>
      </c>
      <c r="D196" s="5" t="s">
        <v>170</v>
      </c>
      <c r="E196" s="42">
        <v>500000</v>
      </c>
      <c r="F196" s="7" t="s">
        <v>56</v>
      </c>
      <c r="G196" s="5" t="s">
        <v>239</v>
      </c>
    </row>
    <row r="197" spans="1:7" ht="33" x14ac:dyDescent="0.25">
      <c r="A197" s="5">
        <v>82</v>
      </c>
      <c r="B197" s="5" t="s">
        <v>182</v>
      </c>
      <c r="C197" s="41" t="s">
        <v>256</v>
      </c>
      <c r="D197" s="5" t="s">
        <v>170</v>
      </c>
      <c r="E197" s="42">
        <v>215000</v>
      </c>
      <c r="F197" s="7" t="s">
        <v>56</v>
      </c>
      <c r="G197" s="5" t="s">
        <v>239</v>
      </c>
    </row>
    <row r="198" spans="1:7" ht="33" x14ac:dyDescent="0.25">
      <c r="A198" s="5">
        <v>83</v>
      </c>
      <c r="B198" s="5" t="s">
        <v>182</v>
      </c>
      <c r="C198" s="41" t="s">
        <v>257</v>
      </c>
      <c r="D198" s="5" t="s">
        <v>170</v>
      </c>
      <c r="E198" s="42">
        <v>10000000</v>
      </c>
      <c r="F198" s="7" t="s">
        <v>56</v>
      </c>
      <c r="G198" s="5" t="s">
        <v>239</v>
      </c>
    </row>
    <row r="199" spans="1:7" ht="34.5" x14ac:dyDescent="0.25">
      <c r="A199" s="5">
        <v>84</v>
      </c>
      <c r="B199" s="5" t="s">
        <v>182</v>
      </c>
      <c r="C199" s="41" t="s">
        <v>258</v>
      </c>
      <c r="D199" s="5" t="s">
        <v>170</v>
      </c>
      <c r="E199" s="42">
        <v>2000000</v>
      </c>
      <c r="F199" s="7" t="s">
        <v>56</v>
      </c>
      <c r="G199" s="5" t="s">
        <v>239</v>
      </c>
    </row>
    <row r="200" spans="1:7" ht="33" x14ac:dyDescent="0.25">
      <c r="A200" s="5">
        <v>85</v>
      </c>
      <c r="B200" s="5" t="s">
        <v>182</v>
      </c>
      <c r="C200" s="41" t="s">
        <v>259</v>
      </c>
      <c r="D200" s="5" t="s">
        <v>170</v>
      </c>
      <c r="E200" s="42">
        <v>2103000</v>
      </c>
      <c r="F200" s="7" t="s">
        <v>56</v>
      </c>
      <c r="G200" s="5" t="s">
        <v>239</v>
      </c>
    </row>
    <row r="201" spans="1:7" ht="33" x14ac:dyDescent="0.25">
      <c r="A201" s="5">
        <v>86</v>
      </c>
      <c r="B201" s="5" t="s">
        <v>182</v>
      </c>
      <c r="C201" s="41" t="s">
        <v>260</v>
      </c>
      <c r="D201" s="5" t="s">
        <v>170</v>
      </c>
      <c r="E201" s="42">
        <v>7010000</v>
      </c>
      <c r="F201" s="7" t="s">
        <v>56</v>
      </c>
      <c r="G201" s="5" t="s">
        <v>239</v>
      </c>
    </row>
    <row r="202" spans="1:7" ht="34.5" x14ac:dyDescent="0.25">
      <c r="A202" s="5">
        <v>87</v>
      </c>
      <c r="B202" s="5" t="s">
        <v>182</v>
      </c>
      <c r="C202" s="41" t="s">
        <v>261</v>
      </c>
      <c r="D202" s="5" t="s">
        <v>170</v>
      </c>
      <c r="E202" s="42">
        <v>5608000</v>
      </c>
      <c r="F202" s="7" t="s">
        <v>56</v>
      </c>
      <c r="G202" s="5" t="s">
        <v>239</v>
      </c>
    </row>
    <row r="203" spans="1:7" ht="34.5" x14ac:dyDescent="0.25">
      <c r="A203" s="5">
        <v>88</v>
      </c>
      <c r="B203" s="5" t="s">
        <v>182</v>
      </c>
      <c r="C203" s="40" t="s">
        <v>187</v>
      </c>
      <c r="D203" s="5" t="s">
        <v>170</v>
      </c>
      <c r="E203" s="42">
        <v>3600000</v>
      </c>
      <c r="F203" s="7" t="s">
        <v>56</v>
      </c>
      <c r="G203" s="5" t="s">
        <v>239</v>
      </c>
    </row>
    <row r="204" spans="1:7" x14ac:dyDescent="0.25">
      <c r="B204" s="45" t="s">
        <v>44</v>
      </c>
      <c r="C204" s="45"/>
      <c r="D204" s="45"/>
      <c r="E204" s="43">
        <f>SUM(E116:E203)</f>
        <v>955882362</v>
      </c>
    </row>
  </sheetData>
  <mergeCells count="31">
    <mergeCell ref="G40:G41"/>
    <mergeCell ref="C46:C47"/>
    <mergeCell ref="A3:G3"/>
    <mergeCell ref="A1:G1"/>
    <mergeCell ref="B17:D17"/>
    <mergeCell ref="A20:G20"/>
    <mergeCell ref="A26:G26"/>
    <mergeCell ref="E40:E41"/>
    <mergeCell ref="A50:G50"/>
    <mergeCell ref="B71:D71"/>
    <mergeCell ref="B42:B43"/>
    <mergeCell ref="C42:C43"/>
    <mergeCell ref="D42:D43"/>
    <mergeCell ref="E42:E43"/>
    <mergeCell ref="G42:G43"/>
    <mergeCell ref="B44:B45"/>
    <mergeCell ref="C44:C45"/>
    <mergeCell ref="D44:D45"/>
    <mergeCell ref="E44:E45"/>
    <mergeCell ref="G44:G45"/>
    <mergeCell ref="B40:B41"/>
    <mergeCell ref="C40:C41"/>
    <mergeCell ref="D40:D41"/>
    <mergeCell ref="A74:G74"/>
    <mergeCell ref="B111:D111"/>
    <mergeCell ref="A114:G114"/>
    <mergeCell ref="B204:D204"/>
    <mergeCell ref="B46:B47"/>
    <mergeCell ref="D46:D47"/>
    <mergeCell ref="E46:E47"/>
    <mergeCell ref="G46:G4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7bbda84-467f-4795-bd43-5f2a50766c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B759F2DE80994BAADC21BFAD8A8672" ma:contentTypeVersion="14" ma:contentTypeDescription="Crear nuevo documento." ma:contentTypeScope="" ma:versionID="1688f988c810e17c6e30ab41b0fa7d4a">
  <xsd:schema xmlns:xsd="http://www.w3.org/2001/XMLSchema" xmlns:xs="http://www.w3.org/2001/XMLSchema" xmlns:p="http://schemas.microsoft.com/office/2006/metadata/properties" xmlns:ns3="2d4bd33e-ebc0-44f3-916b-081c31db5366" xmlns:ns4="d7bbda84-467f-4795-bd43-5f2a50766c42" targetNamespace="http://schemas.microsoft.com/office/2006/metadata/properties" ma:root="true" ma:fieldsID="174078549ac4cc372a6bbdcff9dc58d8" ns3:_="" ns4:_="">
    <xsd:import namespace="2d4bd33e-ebc0-44f3-916b-081c31db5366"/>
    <xsd:import namespace="d7bbda84-467f-4795-bd43-5f2a50766c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bd33e-ebc0-44f3-916b-081c31db53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bda84-467f-4795-bd43-5f2a50766c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C64023-E19E-4905-8B0B-1B8A4C11E9CE}">
  <ds:schemaRefs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d7bbda84-467f-4795-bd43-5f2a50766c42"/>
    <ds:schemaRef ds:uri="2d4bd33e-ebc0-44f3-916b-081c31db5366"/>
  </ds:schemaRefs>
</ds:datastoreItem>
</file>

<file path=customXml/itemProps2.xml><?xml version="1.0" encoding="utf-8"?>
<ds:datastoreItem xmlns:ds="http://schemas.openxmlformats.org/officeDocument/2006/customXml" ds:itemID="{3500C58F-CB27-4148-8740-6C698E292E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5633D5-17F9-42CD-A564-81E5CFF21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bd33e-ebc0-44f3-916b-081c31db5366"/>
    <ds:schemaRef ds:uri="d7bbda84-467f-4795-bd43-5f2a50766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Anual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Yoselyn Gonzalez Medina</dc:creator>
  <cp:lastModifiedBy>Erick José Agüero Vargas</cp:lastModifiedBy>
  <dcterms:created xsi:type="dcterms:W3CDTF">2023-01-30T00:47:56Z</dcterms:created>
  <dcterms:modified xsi:type="dcterms:W3CDTF">2023-01-30T18:10:54Z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0x010100B3B759F2DE80994BAADC21BFAD8A8672</vt:lpwstr>
  </property>
</Properties>
</file>